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18102021\OneDrive_2021-10-18 (1)\Art.29 Fracc XXVIIIb - inv restringida y licitaciones\"/>
    </mc:Choice>
  </mc:AlternateContent>
  <bookViews>
    <workbookView xWindow="9465" yWindow="0" windowWidth="17415" windowHeight="13530" tabRatio="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[1]Hidden_5!$A$1:$A$26</definedName>
    <definedName name="Hidden_527">Hidden_5!$A$1:$A$41</definedName>
    <definedName name="Hidden_619">[1]Hidden_6!$A$1:$A$41</definedName>
    <definedName name="Hidden_634">Hidden_6!$A$1:$A$32</definedName>
    <definedName name="Hidden_726">[1]Hidden_7!$A$1:$A$32</definedName>
    <definedName name="Hidden_761">Hidden_7!$A$1:$A$3</definedName>
    <definedName name="Hidden_868">Hidden_8!$A$1:$A$3</definedName>
    <definedName name="Hidden_969">Hidden_9!$A$1:$A$2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8" i="1" l="1"/>
  <c r="AW28" i="1" s="1"/>
  <c r="AW24" i="1"/>
  <c r="AW20" i="1"/>
  <c r="AX16" i="1"/>
  <c r="AW16" i="1" s="1"/>
  <c r="AW15" i="1"/>
  <c r="AX15" i="1"/>
</calcChain>
</file>

<file path=xl/sharedStrings.xml><?xml version="1.0" encoding="utf-8"?>
<sst xmlns="http://schemas.openxmlformats.org/spreadsheetml/2006/main" count="870" uniqueCount="459">
  <si>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</si>
  <si>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</si>
  <si>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</si>
  <si>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</si>
  <si>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</si>
  <si>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</si>
  <si>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</si>
  <si>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</si>
  <si>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</si>
  <si>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</si>
  <si>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</si>
  <si>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</si>
  <si>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</si>
  <si>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</si>
  <si>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</si>
  <si>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</si>
  <si>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</si>
  <si>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</si>
  <si>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</si>
  <si>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</si>
  <si>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</si>
  <si>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</si>
  <si>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</si>
  <si>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</si>
  <si>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</si>
  <si>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</si>
  <si>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</si>
  <si>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</si>
  <si>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</si>
  <si>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</si>
  <si>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</si>
  <si>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</si>
  <si>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</si>
  <si>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</si>
  <si>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</si>
  <si>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</si>
  <si>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</si>
  <si>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</si>
  <si>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</si>
  <si>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</si>
  <si>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</si>
  <si>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</si>
  <si>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</si>
  <si>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</si>
  <si>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</si>
  <si>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</si>
  <si>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</si>
  <si>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</si>
  <si>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</si>
  <si>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</si>
  <si>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</si>
  <si>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</si>
  <si>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</si>
  <si>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</si>
  <si>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</si>
  <si>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</si>
  <si>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</si>
  <si>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</si>
  <si>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</si>
  <si>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</si>
  <si>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</si>
  <si>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</si>
  <si>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</si>
  <si>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</si>
  <si>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</si>
  <si>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</si>
  <si>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</si>
  <si>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</si>
  <si>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</si>
  <si>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</si>
  <si>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</si>
  <si>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</si>
  <si>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</si>
  <si>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</si>
  <si>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</si>
  <si>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</si>
  <si>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</si>
  <si>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</si>
  <si>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</si>
  <si>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</si>
  <si>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</si>
  <si>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</si>
  <si>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</si>
  <si>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</si>
  <si>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</si>
  <si>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</si>
  <si>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</si>
  <si>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</si>
  <si>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</si>
  <si>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</si>
  <si>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</si>
  <si>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</si>
  <si>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</si>
  <si>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</si>
  <si>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</si>
  <si>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</si>
  <si>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</si>
  <si>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</si>
  <si>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</si>
  <si>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</si>
  <si>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</si>
  <si>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</si>
  <si>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</si>
  <si>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</si>
  <si>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</si>
  <si>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</si>
  <si>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</si>
  <si>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</si>
  <si>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</si>
  <si>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</si>
  <si>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</si>
  <si>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</si>
  <si>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</si>
  <si>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</si>
  <si>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</si>
  <si>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</si>
  <si>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</si>
  <si>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</si>
  <si>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</si>
  <si>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</si>
  <si>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</si>
  <si>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</si>
  <si>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</si>
  <si>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</si>
  <si>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</si>
  <si>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</si>
  <si>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</si>
  <si>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</si>
  <si>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</si>
  <si>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</si>
  <si>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</si>
  <si>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</si>
  <si>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</si>
  <si>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</si>
  <si>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</si>
  <si>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</si>
  <si>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</si>
  <si>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</si>
  <si>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</si>
  <si>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</si>
  <si>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</si>
  <si>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</si>
  <si>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</si>
  <si>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</si>
  <si>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</si>
  <si>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</si>
  <si>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</si>
  <si>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</si>
  <si>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</si>
  <si>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</si>
  <si>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</si>
  <si>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</si>
  <si>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</si>
  <si>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</si>
  <si>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</si>
  <si>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</si>
  <si>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</si>
  <si>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</si>
  <si>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</si>
  <si>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</si>
  <si>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</si>
  <si>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</si>
  <si>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</si>
  <si>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</si>
  <si>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</si>
  <si>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</si>
  <si>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</si>
  <si>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</si>
  <si>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</si>
  <si>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</si>
  <si>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</si>
  <si>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</si>
  <si>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</si>
  <si>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</si>
  <si>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</si>
  <si>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</si>
  <si>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</si>
  <si>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</si>
  <si>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</si>
  <si>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</si>
  <si>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</si>
  <si>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</si>
  <si>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</si>
  <si>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</si>
  <si>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</si>
  <si>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</si>
  <si>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</si>
  <si>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</si>
  <si>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</si>
  <si>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</si>
  <si>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</si>
  <si>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</si>
  <si>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</si>
  <si>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</si>
  <si>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</si>
  <si>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</si>
  <si>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</si>
  <si>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</si>
  <si>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</si>
  <si>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</si>
  <si>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</si>
  <si>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</si>
  <si>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</si>
  <si>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</si>
  <si>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</si>
  <si>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</si>
  <si>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</si>
  <si>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</si>
  <si>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</si>
  <si>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</si>
  <si>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</si>
  <si>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</si>
  <si>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</si>
  <si>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</si>
  <si>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</si>
  <si>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</si>
  <si>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</si>
  <si>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</si>
  <si>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</si>
  <si>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</si>
  <si>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</si>
  <si>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</si>
  <si>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</si>
  <si>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</si>
  <si>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</si>
  <si>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</si>
  <si>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</si>
  <si>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</si>
  <si>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</si>
  <si>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</si>
  <si>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</si>
  <si>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</si>
  <si>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</si>
  <si>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</si>
  <si>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</si>
  <si>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</si>
  <si>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</si>
  <si>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</si>
  <si>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</si>
  <si>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</si>
  <si>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</si>
  <si>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</si>
  <si>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</si>
  <si>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</si>
  <si>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</si>
  <si>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</si>
  <si>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</si>
  <si>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</si>
  <si>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</si>
  <si>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</si>
  <si>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</si>
  <si>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</si>
  <si>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</si>
  <si>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</si>
  <si>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</si>
  <si>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</si>
  <si>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</si>
  <si>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</si>
  <si>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</si>
  <si>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</si>
  <si>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</si>
  <si>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</si>
  <si>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</si>
  <si>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</si>
  <si>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</si>
  <si>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</si>
  <si>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</si>
  <si>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</si>
  <si>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</si>
  <si>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</si>
  <si>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</si>
  <si>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</si>
  <si>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</si>
  <si>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</si>
  <si>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</si>
  <si>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</si>
  <si>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</si>
  <si>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</si>
  <si>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</si>
  <si>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</si>
  <si>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</si>
  <si>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</si>
  <si>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</si>
  <si>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</si>
  <si>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</si>
  <si>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</si>
  <si>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</si>
  <si>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</si>
  <si>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</si>
  <si>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</si>
  <si>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</si>
  <si>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</si>
  <si>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</si>
  <si>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</si>
  <si>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</si>
  <si>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</si>
  <si>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</si>
  <si>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</si>
  <si>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</si>
  <si>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</si>
  <si>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</si>
  <si>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</si>
  <si>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</si>
  <si>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</si>
  <si>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</si>
  <si>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</si>
  <si>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</si>
  <si>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</si>
  <si>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</si>
  <si>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</si>
  <si>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</si>
  <si>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</si>
  <si>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</si>
  <si>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</si>
  <si>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</si>
  <si>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</si>
  <si>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</si>
  <si>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</si>
  <si>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</si>
  <si>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</si>
  <si>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</si>
  <si>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</si>
  <si>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</si>
  <si>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</si>
  <si>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</si>
  <si>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</si>
  <si>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</si>
  <si>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</si>
  <si>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</si>
  <si>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</si>
  <si>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</si>
  <si>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</si>
  <si>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</si>
  <si>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</si>
  <si>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</si>
  <si>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GREGORIO</t>
  </si>
  <si>
    <t>PINTO</t>
  </si>
  <si>
    <t>MARTINEZ</t>
  </si>
  <si>
    <t>GREGORIO PINTO MARTINEZ</t>
  </si>
  <si>
    <t>FIMG720619ASA</t>
  </si>
  <si>
    <t>MEJOR OPCION POR PRECIO Y CALIDAD</t>
  </si>
  <si>
    <t xml:space="preserve">LAASSPEC ART. 47 NUM. 2 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</si>
  <si>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</si>
  <si>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</si>
  <si>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</si>
  <si>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</si>
  <si>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</si>
  <si>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>COLIMA</t>
  </si>
  <si>
    <t>PLACETAS ESTADIO</t>
  </si>
  <si>
    <t>CALLE ESTADO DE HIDALGO</t>
  </si>
  <si>
    <t>DEL VALLE</t>
  </si>
  <si>
    <t>TRABAJOS RE RETIRO Y REFORZAMIENTO DE CONCERTINA</t>
  </si>
  <si>
    <t>CONALEP-CAAS-016/2021</t>
  </si>
  <si>
    <t>REFORZAMIENTO DE CONCERTINA, CABLEADO DE CIRCUITOS DAÑADOS, CABLEADO DE FIBR OPTICA Y REHABILITACION DE TAPAS DE REGISTROS</t>
  </si>
  <si>
    <t>544/003/21</t>
  </si>
  <si>
    <t>SUMINISTRO Y COLOCACION DE PUERTAS PARA LOS TRES PLANTELES CONALEP</t>
  </si>
  <si>
    <t>JOCELYN ARIEM</t>
  </si>
  <si>
    <t>GOMEZ</t>
  </si>
  <si>
    <t>ROSAS</t>
  </si>
  <si>
    <t>JOSELYN ARIEM GOMEZ ROSAS</t>
  </si>
  <si>
    <t>GORJ831007EJ4</t>
  </si>
  <si>
    <t>SALVADOR</t>
  </si>
  <si>
    <t>ZAMORA</t>
  </si>
  <si>
    <t>AVALOS</t>
  </si>
  <si>
    <t>SALVADOR ZAMORA AVALOS</t>
  </si>
  <si>
    <t>ZAAS860630CG5</t>
  </si>
  <si>
    <t>DAVID IVAN</t>
  </si>
  <si>
    <t>GARCIA</t>
  </si>
  <si>
    <t>AGUILAR</t>
  </si>
  <si>
    <t>DAVID IVAN GARCIA AGUILAR</t>
  </si>
  <si>
    <t>GAAD841121MR4</t>
  </si>
  <si>
    <t>ISAIAS</t>
  </si>
  <si>
    <t>GUTIERREZ</t>
  </si>
  <si>
    <t>ISAIAS MARTINEZ GUTIERREZ</t>
  </si>
  <si>
    <t>MAGI881209EC4</t>
  </si>
  <si>
    <t>ABRAHAM GONZALEZ</t>
  </si>
  <si>
    <t>REVOLUCION</t>
  </si>
  <si>
    <t>CONALEP-CAAS-019/2021</t>
  </si>
  <si>
    <t>CAMBIO DE PUERTAS DAÑADAS DE LOS PLANTELES</t>
  </si>
  <si>
    <t>544/004/21</t>
  </si>
  <si>
    <t>ADQUISICION DE ARTICULOS DE PAPELERIA, CONSUMIBLES Y REFACCIONES DE COMPUTO PARA LOS TRES PLANTELES CONALEP</t>
  </si>
  <si>
    <t>VERONICA</t>
  </si>
  <si>
    <t>MAGAÑA</t>
  </si>
  <si>
    <t>CARDENAS</t>
  </si>
  <si>
    <t>VERONICA MAGAÑA CARDENAS</t>
  </si>
  <si>
    <t>MACV641226322</t>
  </si>
  <si>
    <t>ALVA PAPELERIA SA DE CV</t>
  </si>
  <si>
    <t>APA000525KV6</t>
  </si>
  <si>
    <t>OFITEC TECNOLOGIA SA DE CV</t>
  </si>
  <si>
    <t>OTE960730CXA</t>
  </si>
  <si>
    <t>SISTEMAS Y TELECOMUNICACIONES DIGITALES SA DE CV</t>
  </si>
  <si>
    <t>STD990115P51</t>
  </si>
  <si>
    <t>DAGOBERTO MARMOLEJO GONZALEZ</t>
  </si>
  <si>
    <t>MAGD7603147W8</t>
  </si>
  <si>
    <t>JORGE PAUL</t>
  </si>
  <si>
    <t>CONTRERAS</t>
  </si>
  <si>
    <t>FLORES</t>
  </si>
  <si>
    <t>JORGE PAUL CONTRERAS FLORES</t>
  </si>
  <si>
    <t>COFJ990122KG9</t>
  </si>
  <si>
    <t>RODOLFO CHAVEZ CARRILLO</t>
  </si>
  <si>
    <t>DE LOS MAESTROS</t>
  </si>
  <si>
    <t>MAGISTERIAL</t>
  </si>
  <si>
    <t>TECNOLOGICO</t>
  </si>
  <si>
    <t>LA ARMONIA</t>
  </si>
  <si>
    <t>CONALEP-CAAS-022/2021</t>
  </si>
  <si>
    <t>CONALEP-CAAS-023/2021</t>
  </si>
  <si>
    <t>CONALEP-CAAS-024/2021</t>
  </si>
  <si>
    <t>JUAN RAFAEL</t>
  </si>
  <si>
    <t>VELASCO</t>
  </si>
  <si>
    <t>JUAN RAFAEL PINTO VELSCO</t>
  </si>
  <si>
    <t>PIVJ560518AW1</t>
  </si>
  <si>
    <t>CAVE SA DE CV</t>
  </si>
  <si>
    <t>CAV9306031F2</t>
  </si>
  <si>
    <t>SERVICIO SOLORZANO SA</t>
  </si>
  <si>
    <t>SS07212046V1</t>
  </si>
  <si>
    <t>GASOLINERA DEL PACIFICO SA DE CV</t>
  </si>
  <si>
    <t>GPA810206H65</t>
  </si>
  <si>
    <t>COMBU-EXPRESS SA DE CV</t>
  </si>
  <si>
    <t>CEX9809213U5</t>
  </si>
  <si>
    <t>GASOLINERA TECOMAN SA DE CV</t>
  </si>
  <si>
    <t>GTE940228AZ7</t>
  </si>
  <si>
    <t>SERVICIOS ENERGETICOS DEL PACIFICO SA DE CV</t>
  </si>
  <si>
    <t>SEP040720I72</t>
  </si>
  <si>
    <t>GENERAL DE COMBUSTIBLES COLIMA SA DE CV</t>
  </si>
  <si>
    <t>GCC031006PM9</t>
  </si>
  <si>
    <t>ESTACION DE SERVICIO VALLE NUEVO SA DE CV</t>
  </si>
  <si>
    <t>ESV0610314G2</t>
  </si>
  <si>
    <t>544/005/21</t>
  </si>
  <si>
    <t>SERVICIO INTEGRAL PARA LA ADQUISICION Y ABASTECIMIENTO DE COMBUSTIBLES PARA LOS VEHICULOS OFICIALES PROPIEDAD DEL COLEGIO DE EDUCACION PROFESIONAL TECNICA DEL ESTADO DE COLIMA</t>
  </si>
  <si>
    <t>VICENTE GUERRERO</t>
  </si>
  <si>
    <t>EL MORALETE</t>
  </si>
  <si>
    <t>UNICA PROPUESTA</t>
  </si>
  <si>
    <t>DIRECCION PLANTEL CONALEP 181. COLIMA</t>
  </si>
  <si>
    <t>CONALEP-CAAS-020/2021</t>
  </si>
  <si>
    <t>PATRIA</t>
  </si>
  <si>
    <t>LOMA REAL</t>
  </si>
  <si>
    <t>ZAPOPAN</t>
  </si>
  <si>
    <t>MANZANILLO</t>
  </si>
  <si>
    <t>ARBOLEDAS</t>
  </si>
  <si>
    <t>DIRECCION PLANTEL CONALEP 313. TECOMAN</t>
  </si>
  <si>
    <t>DIRECCION PLANTEL CONALEP 061</t>
  </si>
  <si>
    <t>CONALEP-CAAS-021/2021</t>
  </si>
  <si>
    <t>CONALEP-CAAS-025/2021</t>
  </si>
  <si>
    <t>http://www.conalepcolima.com.mx/wp-content/uploads/2021/10/IR-Y-BASES-54400521.pdf</t>
  </si>
  <si>
    <t>http://www.conalepcolima.com.mx/wp-content/uploads/2021/10/IR-Y-BASES-54400421.pdf</t>
  </si>
  <si>
    <t>http://www.conalepcolima.com.mx/wp-content/uploads/2021/10/IR-Y-BASES-54400321.pdf</t>
  </si>
  <si>
    <t>http://www.conalepcolima.com.mx/wp-content/uploads/2021/10/DICTAMEN-AD-GREGORIO-PINTO.pdf</t>
  </si>
  <si>
    <t>http://www.conalepcolima.com.mx/wp-content/uploads/2021/10/DICTAMEN-AD-GENCO.pdf</t>
  </si>
  <si>
    <t>http://www.conalepcolima.com.mx/wp-content/uploads/2021/10/DICTAMEN-AD-COMBU-EXPRESS.pdf</t>
  </si>
  <si>
    <t>http://www.conalepcolima.com.mx/wp-content/uploads/2021/10/CONTRATO-SITELDI-1.pdf</t>
  </si>
  <si>
    <t>http://www.conalepcolima.com.mx/wp-content/uploads/2021/10/CONTRATO-SALVADOR-ZAMORA.pdf</t>
  </si>
  <si>
    <t>http://www.conalepcolima.com.mx/wp-content/uploads/2021/10/CONTRATO-PINTO-1.pdf</t>
  </si>
  <si>
    <t>http://www.conalepcolima.com.mx/wp-content/uploads/2021/10/CONTRATO-OFITEC.pdf</t>
  </si>
  <si>
    <t>http://www.conalepcolima.com.mx/wp-content/uploads/2021/10/CONTRATO-GENCO.pdf</t>
  </si>
  <si>
    <t>http://www.conalepcolima.com.mx/wp-content/uploads/2021/10/CONTRATO-COMBUEXPRESS.pdf</t>
  </si>
  <si>
    <t>http://www.conalepcolima.com.mx/wp-content/uploads/2021/10/CONTRATO-CAVE-1.pdf</t>
  </si>
  <si>
    <t>http://www.conalepcolima.com.mx/wp-content/uploads/2021/10/CONTRATO-ALVA.pdf</t>
  </si>
  <si>
    <t>http://www.conalepcolima.com.mx/wp-content/uploads/2021/10/ACTA-COMITÉ-TERCERA-SESION.pdf</t>
  </si>
  <si>
    <t>http://www.conalepcolima.com.mx/wp-content/uploads/2021/10/ACTA-COMITE-CUARTA-SESION.pdf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</si>
</sst>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Border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NT\3%20JUL%20-%20SEP\Art.29%20Fracc%20XXXII%20-%20padron%20de%20proveedores%20y%20contratistas\LTG-LTAIPEC29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DICTAMEN-AD-GENCO.pdf" TargetMode="External"/><Relationship Id="rId13" Type="http://schemas.openxmlformats.org/officeDocument/2006/relationships/hyperlink" Target="http://www.conalepcolima.com.mx/wp-content/uploads/2021/10/CONTRATO-OFITEC.pdf" TargetMode="External"/><Relationship Id="rId18" Type="http://schemas.openxmlformats.org/officeDocument/2006/relationships/hyperlink" Target="http://www.conalepcolima.com.mx/wp-content/uploads/2021/10/ACTA-COMIT&#201;-TERCERA-SESION.pdf" TargetMode="External"/><Relationship Id="rId3" Type="http://schemas.openxmlformats.org/officeDocument/2006/relationships/hyperlink" Target="http://www.conalepcolima.com.mx/wp-content/uploads/2021/10/IR-Y-BASES-54400421.pdf" TargetMode="External"/><Relationship Id="rId21" Type="http://schemas.openxmlformats.org/officeDocument/2006/relationships/hyperlink" Target="http://www.conalepcolima.com.mx/wp-content/uploads/2021/10/ACTA-COMITE-CUARTA-SESION.pdf" TargetMode="External"/><Relationship Id="rId7" Type="http://schemas.openxmlformats.org/officeDocument/2006/relationships/hyperlink" Target="http://www.conalepcolima.com.mx/wp-content/uploads/2021/10/DICTAMEN-AD-GREGORIO-PINTO.pdf" TargetMode="External"/><Relationship Id="rId12" Type="http://schemas.openxmlformats.org/officeDocument/2006/relationships/hyperlink" Target="http://www.conalepcolima.com.mx/wp-content/uploads/2021/10/CONTRATO-PINTO-1.pdf" TargetMode="External"/><Relationship Id="rId17" Type="http://schemas.openxmlformats.org/officeDocument/2006/relationships/hyperlink" Target="http://www.conalepcolima.com.mx/wp-content/uploads/2021/10/CONTRATO-ALVA.pdf" TargetMode="External"/><Relationship Id="rId2" Type="http://schemas.openxmlformats.org/officeDocument/2006/relationships/hyperlink" Target="http://www.conalepcolima.com.mx/wp-content/uploads/2021/10/IR-Y-BASES-54400521.pdf" TargetMode="External"/><Relationship Id="rId16" Type="http://schemas.openxmlformats.org/officeDocument/2006/relationships/hyperlink" Target="http://www.conalepcolima.com.mx/wp-content/uploads/2021/10/CONTRATO-CAVE-1.pdf" TargetMode="External"/><Relationship Id="rId20" Type="http://schemas.openxmlformats.org/officeDocument/2006/relationships/hyperlink" Target="http://www.conalepcolima.com.mx/wp-content/uploads/2021/10/ACTA-COMITE-CUARTA-SESION.pdf" TargetMode="External"/><Relationship Id="rId1" Type="http://schemas.openxmlformats.org/officeDocument/2006/relationships/hyperlink" Target="http://www.conalepcolima.com.mx/wp-content/uploads/2021/10/IR-Y-BASES-54400521.pdf" TargetMode="External"/><Relationship Id="rId6" Type="http://schemas.openxmlformats.org/officeDocument/2006/relationships/hyperlink" Target="http://www.conalepcolima.com.mx/wp-content/uploads/2021/10/IR-Y-BASES-54400321.pdf" TargetMode="External"/><Relationship Id="rId11" Type="http://schemas.openxmlformats.org/officeDocument/2006/relationships/hyperlink" Target="http://www.conalepcolima.com.mx/wp-content/uploads/2021/10/CONTRATO-SALVADOR-ZAMORA.pdf" TargetMode="External"/><Relationship Id="rId5" Type="http://schemas.openxmlformats.org/officeDocument/2006/relationships/hyperlink" Target="http://www.conalepcolima.com.mx/wp-content/uploads/2021/10/IR-Y-BASES-54400321.pdf" TargetMode="External"/><Relationship Id="rId15" Type="http://schemas.openxmlformats.org/officeDocument/2006/relationships/hyperlink" Target="http://www.conalepcolima.com.mx/wp-content/uploads/2021/10/CONTRATO-COMBUEXPRESS.pdf" TargetMode="External"/><Relationship Id="rId10" Type="http://schemas.openxmlformats.org/officeDocument/2006/relationships/hyperlink" Target="http://www.conalepcolima.com.mx/wp-content/uploads/2021/10/CONTRATO-SITELDI-1.pdf" TargetMode="External"/><Relationship Id="rId19" Type="http://schemas.openxmlformats.org/officeDocument/2006/relationships/hyperlink" Target="http://www.conalepcolima.com.mx/wp-content/uploads/2021/10/ACTA-COMIT&#201;-TERCERA-SESION.pdf" TargetMode="External"/><Relationship Id="rId4" Type="http://schemas.openxmlformats.org/officeDocument/2006/relationships/hyperlink" Target="http://www.conalepcolima.com.mx/wp-content/uploads/2021/10/IR-Y-BASES-54400421.pdf" TargetMode="External"/><Relationship Id="rId9" Type="http://schemas.openxmlformats.org/officeDocument/2006/relationships/hyperlink" Target="http://www.conalepcolima.com.mx/wp-content/uploads/2021/10/DICTAMEN-AD-COMBU-EXPRESS.pdf" TargetMode="External"/><Relationship Id="rId14" Type="http://schemas.openxmlformats.org/officeDocument/2006/relationships/hyperlink" Target="http://www.conalepcolima.com.mx/wp-content/uploads/2021/10/CONTRATO-GENCO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3"/>
  <sheetViews>
    <sheetView tabSelected="1" topLeftCell="A2" zoomScale="80" zoomScaleNormal="80" workbookViewId="0">
      <selection activeCell="Q32" sqref="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x14ac:dyDescent="0.25">
      <c r="A8" s="7">
        <v>2021</v>
      </c>
      <c r="B8" s="6">
        <v>44378</v>
      </c>
      <c r="C8" s="6">
        <v>44469</v>
      </c>
      <c r="D8" s="7" t="s">
        <v>178</v>
      </c>
      <c r="E8" s="7" t="s">
        <v>184</v>
      </c>
      <c r="F8" s="7" t="s">
        <v>185</v>
      </c>
      <c r="G8" s="7">
        <v>1</v>
      </c>
      <c r="J8" s="6">
        <v>44386</v>
      </c>
      <c r="K8" s="7" t="s">
        <v>351</v>
      </c>
      <c r="L8" s="7">
        <v>1</v>
      </c>
      <c r="R8" s="13" t="s">
        <v>446</v>
      </c>
      <c r="S8" s="7" t="s">
        <v>335</v>
      </c>
      <c r="T8" s="7" t="s">
        <v>336</v>
      </c>
      <c r="U8" s="7" t="s">
        <v>337</v>
      </c>
      <c r="V8" s="7" t="s">
        <v>338</v>
      </c>
      <c r="W8" s="7" t="s">
        <v>339</v>
      </c>
      <c r="X8" s="7" t="s">
        <v>193</v>
      </c>
      <c r="Y8" s="7" t="s">
        <v>349</v>
      </c>
      <c r="Z8" s="7">
        <v>549</v>
      </c>
      <c r="AB8" s="7" t="s">
        <v>218</v>
      </c>
      <c r="AC8" s="7" t="s">
        <v>350</v>
      </c>
      <c r="AD8" s="7">
        <v>1</v>
      </c>
      <c r="AE8" s="7" t="s">
        <v>347</v>
      </c>
      <c r="AF8" s="7">
        <v>2</v>
      </c>
      <c r="AG8" s="7" t="s">
        <v>347</v>
      </c>
      <c r="AH8" s="7">
        <v>6</v>
      </c>
      <c r="AI8" s="7" t="s">
        <v>266</v>
      </c>
      <c r="AJ8" s="7">
        <v>28985</v>
      </c>
      <c r="AO8" s="7" t="s">
        <v>341</v>
      </c>
      <c r="AP8" s="7" t="s">
        <v>342</v>
      </c>
      <c r="AQ8" s="7" t="s">
        <v>343</v>
      </c>
      <c r="AS8" s="7" t="s">
        <v>352</v>
      </c>
      <c r="AT8" s="6">
        <v>44385</v>
      </c>
      <c r="AU8" s="6">
        <v>44385</v>
      </c>
      <c r="AV8" s="6">
        <v>44393</v>
      </c>
      <c r="AW8" s="7">
        <v>209010.8</v>
      </c>
      <c r="AX8" s="7">
        <v>242452.53</v>
      </c>
      <c r="BA8" s="7" t="s">
        <v>344</v>
      </c>
      <c r="BC8" s="7" t="s">
        <v>345</v>
      </c>
      <c r="BD8" s="7" t="s">
        <v>353</v>
      </c>
      <c r="BE8" s="6">
        <v>44379</v>
      </c>
      <c r="BF8" s="6">
        <v>44393</v>
      </c>
      <c r="BG8" s="13" t="s">
        <v>451</v>
      </c>
      <c r="BI8" s="7">
        <v>1</v>
      </c>
      <c r="BJ8" s="7" t="s">
        <v>284</v>
      </c>
      <c r="BK8" s="7" t="s">
        <v>346</v>
      </c>
      <c r="BY8" s="7" t="s">
        <v>343</v>
      </c>
      <c r="BZ8" s="6">
        <v>44469</v>
      </c>
      <c r="CA8" s="6">
        <v>44469</v>
      </c>
    </row>
    <row r="9" spans="1:80" s="7" customFormat="1" x14ac:dyDescent="0.25">
      <c r="A9" s="7">
        <v>2021</v>
      </c>
      <c r="B9" s="6">
        <v>44378</v>
      </c>
      <c r="C9" s="6">
        <v>44469</v>
      </c>
      <c r="D9" s="7" t="s">
        <v>178</v>
      </c>
      <c r="E9" s="7" t="s">
        <v>184</v>
      </c>
      <c r="F9" s="7" t="s">
        <v>185</v>
      </c>
      <c r="G9" s="7">
        <v>2</v>
      </c>
      <c r="H9" s="7" t="s">
        <v>354</v>
      </c>
      <c r="I9" s="13" t="s">
        <v>445</v>
      </c>
      <c r="J9" s="6">
        <v>44379</v>
      </c>
      <c r="K9" s="7" t="s">
        <v>355</v>
      </c>
      <c r="L9" s="7">
        <v>2</v>
      </c>
      <c r="Q9" s="13" t="s">
        <v>457</v>
      </c>
      <c r="R9" s="9"/>
      <c r="AU9" s="6"/>
      <c r="AV9" s="6"/>
      <c r="BY9" s="7" t="s">
        <v>343</v>
      </c>
      <c r="BZ9" s="6">
        <v>44469</v>
      </c>
      <c r="CA9" s="6">
        <v>44469</v>
      </c>
    </row>
    <row r="10" spans="1:80" s="7" customFormat="1" x14ac:dyDescent="0.25">
      <c r="A10" s="7">
        <v>2021</v>
      </c>
      <c r="B10" s="6">
        <v>44378</v>
      </c>
      <c r="C10" s="6">
        <v>44469</v>
      </c>
      <c r="D10" s="7" t="s">
        <v>178</v>
      </c>
      <c r="E10" s="7" t="s">
        <v>184</v>
      </c>
      <c r="F10" s="7" t="s">
        <v>185</v>
      </c>
      <c r="G10" s="7">
        <v>3</v>
      </c>
      <c r="H10" s="7" t="s">
        <v>354</v>
      </c>
      <c r="I10" s="13" t="s">
        <v>445</v>
      </c>
      <c r="J10" s="6">
        <v>44379</v>
      </c>
      <c r="K10" s="7" t="s">
        <v>355</v>
      </c>
      <c r="L10" s="7">
        <v>3</v>
      </c>
      <c r="Q10" s="13" t="s">
        <v>457</v>
      </c>
      <c r="R10" s="9"/>
      <c r="S10" s="8" t="s">
        <v>361</v>
      </c>
      <c r="T10" s="8" t="s">
        <v>362</v>
      </c>
      <c r="U10" s="8" t="s">
        <v>363</v>
      </c>
      <c r="V10" s="8" t="s">
        <v>364</v>
      </c>
      <c r="W10" s="8" t="s">
        <v>365</v>
      </c>
      <c r="X10" s="7" t="s">
        <v>193</v>
      </c>
      <c r="Y10" s="7" t="s">
        <v>375</v>
      </c>
      <c r="Z10" s="7">
        <v>492</v>
      </c>
      <c r="AB10" s="7" t="s">
        <v>218</v>
      </c>
      <c r="AC10" s="7" t="s">
        <v>376</v>
      </c>
      <c r="AD10" s="7">
        <v>1</v>
      </c>
      <c r="AE10" s="7" t="s">
        <v>347</v>
      </c>
      <c r="AF10" s="7">
        <v>2</v>
      </c>
      <c r="AG10" s="7" t="s">
        <v>347</v>
      </c>
      <c r="AH10" s="7">
        <v>6</v>
      </c>
      <c r="AI10" s="7" t="s">
        <v>266</v>
      </c>
      <c r="AJ10" s="7">
        <v>28047</v>
      </c>
      <c r="AO10" s="7" t="s">
        <v>340</v>
      </c>
      <c r="AP10" s="7" t="s">
        <v>342</v>
      </c>
      <c r="AQ10" s="7" t="s">
        <v>343</v>
      </c>
      <c r="AS10" s="7" t="s">
        <v>377</v>
      </c>
      <c r="AT10" s="6">
        <v>44389</v>
      </c>
      <c r="AU10" s="6">
        <v>44389</v>
      </c>
      <c r="AV10" s="6">
        <v>44431</v>
      </c>
      <c r="AW10" s="7">
        <v>374745.92</v>
      </c>
      <c r="AX10" s="7">
        <v>434705.27</v>
      </c>
      <c r="BA10" s="7" t="s">
        <v>344</v>
      </c>
      <c r="BC10" s="7" t="s">
        <v>345</v>
      </c>
      <c r="BD10" s="7" t="s">
        <v>378</v>
      </c>
      <c r="BE10" s="6">
        <v>44389</v>
      </c>
      <c r="BF10" s="6">
        <v>44431</v>
      </c>
      <c r="BG10" s="13" t="s">
        <v>450</v>
      </c>
      <c r="BI10" s="7">
        <v>1</v>
      </c>
      <c r="BJ10" s="7" t="s">
        <v>284</v>
      </c>
      <c r="BY10" s="7" t="s">
        <v>343</v>
      </c>
      <c r="BZ10" s="6">
        <v>44469</v>
      </c>
      <c r="CA10" s="6">
        <v>44469</v>
      </c>
    </row>
    <row r="11" spans="1:80" s="7" customFormat="1" x14ac:dyDescent="0.25">
      <c r="A11" s="7">
        <v>2021</v>
      </c>
      <c r="B11" s="6">
        <v>44378</v>
      </c>
      <c r="C11" s="6">
        <v>44469</v>
      </c>
      <c r="D11" s="7" t="s">
        <v>178</v>
      </c>
      <c r="E11" s="7" t="s">
        <v>184</v>
      </c>
      <c r="F11" s="7" t="s">
        <v>185</v>
      </c>
      <c r="G11" s="7">
        <v>4</v>
      </c>
      <c r="H11" s="7" t="s">
        <v>354</v>
      </c>
      <c r="I11" s="13" t="s">
        <v>445</v>
      </c>
      <c r="J11" s="6">
        <v>44379</v>
      </c>
      <c r="K11" s="7" t="s">
        <v>355</v>
      </c>
      <c r="L11" s="7">
        <v>4</v>
      </c>
      <c r="Q11" s="13" t="s">
        <v>457</v>
      </c>
      <c r="R11" s="9"/>
      <c r="AU11" s="6"/>
      <c r="AV11" s="6"/>
      <c r="BY11" s="7" t="s">
        <v>343</v>
      </c>
      <c r="BZ11" s="6">
        <v>44469</v>
      </c>
      <c r="CA11" s="6">
        <v>44469</v>
      </c>
    </row>
    <row r="12" spans="1:80" s="7" customFormat="1" x14ac:dyDescent="0.25">
      <c r="A12" s="7">
        <v>2021</v>
      </c>
      <c r="B12" s="6">
        <v>44378</v>
      </c>
      <c r="C12" s="6">
        <v>44469</v>
      </c>
      <c r="D12" s="7" t="s">
        <v>178</v>
      </c>
      <c r="E12" s="7" t="s">
        <v>184</v>
      </c>
      <c r="F12" s="7" t="s">
        <v>185</v>
      </c>
      <c r="G12" s="7">
        <v>5</v>
      </c>
      <c r="H12" s="7" t="s">
        <v>354</v>
      </c>
      <c r="I12" s="13" t="s">
        <v>445</v>
      </c>
      <c r="J12" s="6">
        <v>44379</v>
      </c>
      <c r="K12" s="7" t="s">
        <v>355</v>
      </c>
      <c r="L12" s="7">
        <v>5</v>
      </c>
      <c r="Q12" s="13" t="s">
        <v>457</v>
      </c>
      <c r="R12" s="9"/>
      <c r="AU12" s="6"/>
      <c r="AV12" s="6"/>
      <c r="BY12" s="7" t="s">
        <v>343</v>
      </c>
      <c r="BZ12" s="6">
        <v>44469</v>
      </c>
      <c r="CA12" s="6">
        <v>44469</v>
      </c>
    </row>
    <row r="13" spans="1:80" s="7" customFormat="1" x14ac:dyDescent="0.25">
      <c r="A13" s="7">
        <v>2021</v>
      </c>
      <c r="B13" s="6">
        <v>44378</v>
      </c>
      <c r="C13" s="6">
        <v>44469</v>
      </c>
      <c r="D13" s="7" t="s">
        <v>178</v>
      </c>
      <c r="E13" s="7" t="s">
        <v>182</v>
      </c>
      <c r="F13" s="7" t="s">
        <v>185</v>
      </c>
      <c r="G13" s="7">
        <v>6</v>
      </c>
      <c r="H13" s="7" t="s">
        <v>379</v>
      </c>
      <c r="I13" s="13" t="s">
        <v>444</v>
      </c>
      <c r="J13" s="6">
        <v>44390</v>
      </c>
      <c r="K13" s="7" t="s">
        <v>380</v>
      </c>
      <c r="Q13" s="13" t="s">
        <v>458</v>
      </c>
      <c r="R13" s="9"/>
      <c r="AU13" s="6"/>
      <c r="AV13" s="6"/>
      <c r="BY13" s="7" t="s">
        <v>343</v>
      </c>
      <c r="BZ13" s="6">
        <v>44469</v>
      </c>
      <c r="CA13" s="6">
        <v>44469</v>
      </c>
    </row>
    <row r="14" spans="1:80" s="7" customFormat="1" x14ac:dyDescent="0.25">
      <c r="A14" s="7">
        <v>2021</v>
      </c>
      <c r="B14" s="6">
        <v>44378</v>
      </c>
      <c r="C14" s="6">
        <v>44469</v>
      </c>
      <c r="D14" s="7" t="s">
        <v>178</v>
      </c>
      <c r="E14" s="7" t="s">
        <v>182</v>
      </c>
      <c r="F14" s="7" t="s">
        <v>185</v>
      </c>
      <c r="G14" s="7">
        <v>7</v>
      </c>
      <c r="H14" s="7" t="s">
        <v>379</v>
      </c>
      <c r="I14" s="13" t="s">
        <v>444</v>
      </c>
      <c r="J14" s="6">
        <v>44390</v>
      </c>
      <c r="K14" s="7" t="s">
        <v>380</v>
      </c>
      <c r="L14" s="7">
        <v>7</v>
      </c>
      <c r="Q14" s="13" t="s">
        <v>458</v>
      </c>
      <c r="R14" s="9"/>
      <c r="V14" s="8" t="s">
        <v>386</v>
      </c>
      <c r="W14" s="8" t="s">
        <v>387</v>
      </c>
      <c r="X14" s="7" t="s">
        <v>201</v>
      </c>
      <c r="Y14" s="7" t="s">
        <v>399</v>
      </c>
      <c r="Z14" s="7">
        <v>554</v>
      </c>
      <c r="AB14" s="7" t="s">
        <v>218</v>
      </c>
      <c r="AC14" s="7" t="s">
        <v>348</v>
      </c>
      <c r="AD14" s="7">
        <v>1</v>
      </c>
      <c r="AE14" s="7" t="s">
        <v>347</v>
      </c>
      <c r="AF14" s="7">
        <v>2</v>
      </c>
      <c r="AG14" s="7" t="s">
        <v>347</v>
      </c>
      <c r="AH14" s="7">
        <v>6</v>
      </c>
      <c r="AI14" s="7" t="s">
        <v>266</v>
      </c>
      <c r="AJ14" s="7">
        <v>28050</v>
      </c>
      <c r="AO14" s="7" t="s">
        <v>340</v>
      </c>
      <c r="AP14" s="7" t="s">
        <v>342</v>
      </c>
      <c r="AQ14" s="7" t="s">
        <v>343</v>
      </c>
      <c r="AS14" s="7" t="s">
        <v>404</v>
      </c>
      <c r="AT14" s="6">
        <v>44424</v>
      </c>
      <c r="AU14" s="6">
        <v>44418</v>
      </c>
      <c r="AV14" s="6">
        <v>44442</v>
      </c>
      <c r="AW14" s="7">
        <v>39358.99</v>
      </c>
      <c r="AX14" s="7">
        <v>45656.43</v>
      </c>
      <c r="BA14" s="7" t="s">
        <v>344</v>
      </c>
      <c r="BC14" s="7" t="s">
        <v>345</v>
      </c>
      <c r="BD14" s="7" t="s">
        <v>380</v>
      </c>
      <c r="BE14" s="6">
        <v>44418</v>
      </c>
      <c r="BF14" s="6">
        <v>44442</v>
      </c>
      <c r="BG14" s="13" t="s">
        <v>456</v>
      </c>
      <c r="BI14" s="7">
        <v>2</v>
      </c>
      <c r="BJ14" s="7" t="s">
        <v>284</v>
      </c>
      <c r="BK14" s="7" t="s">
        <v>346</v>
      </c>
      <c r="BY14" s="7" t="s">
        <v>343</v>
      </c>
      <c r="BZ14" s="6">
        <v>44469</v>
      </c>
      <c r="CA14" s="6">
        <v>44469</v>
      </c>
    </row>
    <row r="15" spans="1:80" s="7" customFormat="1" x14ac:dyDescent="0.25">
      <c r="A15" s="7">
        <v>2021</v>
      </c>
      <c r="B15" s="6">
        <v>44378</v>
      </c>
      <c r="C15" s="6">
        <v>44469</v>
      </c>
      <c r="D15" s="7" t="s">
        <v>178</v>
      </c>
      <c r="E15" s="7" t="s">
        <v>182</v>
      </c>
      <c r="F15" s="7" t="s">
        <v>185</v>
      </c>
      <c r="G15" s="7">
        <v>8</v>
      </c>
      <c r="H15" s="7" t="s">
        <v>379</v>
      </c>
      <c r="I15" s="13" t="s">
        <v>444</v>
      </c>
      <c r="J15" s="6">
        <v>44390</v>
      </c>
      <c r="K15" s="7" t="s">
        <v>380</v>
      </c>
      <c r="L15" s="7">
        <v>8</v>
      </c>
      <c r="Q15" s="13" t="s">
        <v>458</v>
      </c>
      <c r="R15" s="9"/>
      <c r="V15" s="8" t="s">
        <v>388</v>
      </c>
      <c r="W15" s="8" t="s">
        <v>389</v>
      </c>
      <c r="X15" s="7" t="s">
        <v>212</v>
      </c>
      <c r="Y15" s="7" t="s">
        <v>400</v>
      </c>
      <c r="Z15" s="7">
        <v>350</v>
      </c>
      <c r="AB15" s="7" t="s">
        <v>218</v>
      </c>
      <c r="AC15" s="7" t="s">
        <v>401</v>
      </c>
      <c r="AD15" s="7">
        <v>1</v>
      </c>
      <c r="AE15" s="7" t="s">
        <v>347</v>
      </c>
      <c r="AF15" s="7">
        <v>2</v>
      </c>
      <c r="AG15" s="7" t="s">
        <v>347</v>
      </c>
      <c r="AH15" s="7">
        <v>6</v>
      </c>
      <c r="AI15" s="7" t="s">
        <v>266</v>
      </c>
      <c r="AJ15" s="7">
        <v>28030</v>
      </c>
      <c r="AO15" s="7" t="s">
        <v>340</v>
      </c>
      <c r="AP15" s="7" t="s">
        <v>342</v>
      </c>
      <c r="AQ15" s="7" t="s">
        <v>343</v>
      </c>
      <c r="AS15" s="7" t="s">
        <v>405</v>
      </c>
      <c r="AT15" s="6">
        <v>44432</v>
      </c>
      <c r="AU15" s="6">
        <v>44418</v>
      </c>
      <c r="AV15" s="6">
        <v>44442</v>
      </c>
      <c r="AW15" s="7">
        <f>AX15/1.16</f>
        <v>74401.75</v>
      </c>
      <c r="AX15" s="7">
        <f>63139.38+23166.65</f>
        <v>86306.03</v>
      </c>
      <c r="BA15" s="7" t="s">
        <v>344</v>
      </c>
      <c r="BC15" s="7" t="s">
        <v>345</v>
      </c>
      <c r="BD15" s="7" t="s">
        <v>380</v>
      </c>
      <c r="BE15" s="6">
        <v>44418</v>
      </c>
      <c r="BF15" s="6">
        <v>44442</v>
      </c>
      <c r="BG15" s="13" t="s">
        <v>452</v>
      </c>
      <c r="BI15" s="7">
        <v>2</v>
      </c>
      <c r="BJ15" s="7" t="s">
        <v>284</v>
      </c>
      <c r="BK15" s="7" t="s">
        <v>346</v>
      </c>
      <c r="BY15" s="7" t="s">
        <v>343</v>
      </c>
      <c r="BZ15" s="6">
        <v>44469</v>
      </c>
      <c r="CA15" s="6">
        <v>44469</v>
      </c>
    </row>
    <row r="16" spans="1:80" s="7" customFormat="1" x14ac:dyDescent="0.25">
      <c r="A16" s="7">
        <v>2021</v>
      </c>
      <c r="B16" s="6">
        <v>44378</v>
      </c>
      <c r="C16" s="6">
        <v>44469</v>
      </c>
      <c r="D16" s="7" t="s">
        <v>178</v>
      </c>
      <c r="E16" s="7" t="s">
        <v>182</v>
      </c>
      <c r="F16" s="7" t="s">
        <v>185</v>
      </c>
      <c r="G16" s="7">
        <v>9</v>
      </c>
      <c r="H16" s="7" t="s">
        <v>379</v>
      </c>
      <c r="I16" s="13" t="s">
        <v>444</v>
      </c>
      <c r="J16" s="6">
        <v>44390</v>
      </c>
      <c r="K16" s="7" t="s">
        <v>380</v>
      </c>
      <c r="L16" s="7">
        <v>9</v>
      </c>
      <c r="Q16" s="13" t="s">
        <v>458</v>
      </c>
      <c r="R16" s="9"/>
      <c r="V16" s="8" t="s">
        <v>390</v>
      </c>
      <c r="W16" s="8" t="s">
        <v>391</v>
      </c>
      <c r="X16" s="7" t="s">
        <v>212</v>
      </c>
      <c r="Y16" s="7" t="s">
        <v>402</v>
      </c>
      <c r="Z16" s="7">
        <v>187</v>
      </c>
      <c r="AB16" s="7" t="s">
        <v>218</v>
      </c>
      <c r="AC16" s="7" t="s">
        <v>403</v>
      </c>
      <c r="AD16" s="7">
        <v>1</v>
      </c>
      <c r="AE16" s="7" t="s">
        <v>347</v>
      </c>
      <c r="AF16" s="7">
        <v>2</v>
      </c>
      <c r="AG16" s="7" t="s">
        <v>347</v>
      </c>
      <c r="AH16" s="7">
        <v>6</v>
      </c>
      <c r="AI16" s="7" t="s">
        <v>266</v>
      </c>
      <c r="AJ16" s="7">
        <v>28020</v>
      </c>
      <c r="AO16" s="7" t="s">
        <v>340</v>
      </c>
      <c r="AP16" s="7" t="s">
        <v>342</v>
      </c>
      <c r="AQ16" s="7" t="s">
        <v>343</v>
      </c>
      <c r="AS16" s="7" t="s">
        <v>406</v>
      </c>
      <c r="AT16" s="6">
        <v>44432</v>
      </c>
      <c r="AU16" s="6">
        <v>44418</v>
      </c>
      <c r="AV16" s="6">
        <v>44442</v>
      </c>
      <c r="AW16" s="7">
        <f>AX16/1.16</f>
        <v>160664.0948275862</v>
      </c>
      <c r="AX16" s="7">
        <f>13279.71+143590.33+29500.31</f>
        <v>186370.34999999998</v>
      </c>
      <c r="BA16" s="7" t="s">
        <v>344</v>
      </c>
      <c r="BC16" s="7" t="s">
        <v>345</v>
      </c>
      <c r="BD16" s="7" t="s">
        <v>380</v>
      </c>
      <c r="BE16" s="6">
        <v>44418</v>
      </c>
      <c r="BF16" s="6">
        <v>44442</v>
      </c>
      <c r="BG16" s="13" t="s">
        <v>449</v>
      </c>
      <c r="BI16" s="7">
        <v>2</v>
      </c>
      <c r="BJ16" s="7" t="s">
        <v>284</v>
      </c>
      <c r="BK16" s="7" t="s">
        <v>346</v>
      </c>
      <c r="BY16" s="7" t="s">
        <v>343</v>
      </c>
      <c r="BZ16" s="6">
        <v>44469</v>
      </c>
      <c r="CA16" s="6">
        <v>44469</v>
      </c>
    </row>
    <row r="17" spans="1:79" s="7" customFormat="1" x14ac:dyDescent="0.25">
      <c r="A17" s="7">
        <v>2021</v>
      </c>
      <c r="B17" s="6">
        <v>44378</v>
      </c>
      <c r="C17" s="6">
        <v>44469</v>
      </c>
      <c r="D17" s="7" t="s">
        <v>178</v>
      </c>
      <c r="E17" s="7" t="s">
        <v>182</v>
      </c>
      <c r="F17" s="7" t="s">
        <v>185</v>
      </c>
      <c r="G17" s="7">
        <v>10</v>
      </c>
      <c r="H17" s="7" t="s">
        <v>379</v>
      </c>
      <c r="I17" s="13" t="s">
        <v>444</v>
      </c>
      <c r="J17" s="6">
        <v>44390</v>
      </c>
      <c r="K17" s="7" t="s">
        <v>380</v>
      </c>
      <c r="Q17" s="13" t="s">
        <v>458</v>
      </c>
      <c r="R17" s="9"/>
      <c r="AT17" s="6"/>
      <c r="BY17" s="7" t="s">
        <v>343</v>
      </c>
      <c r="BZ17" s="6">
        <v>44469</v>
      </c>
      <c r="CA17" s="6">
        <v>44469</v>
      </c>
    </row>
    <row r="18" spans="1:79" s="7" customFormat="1" x14ac:dyDescent="0.25">
      <c r="A18" s="7">
        <v>2021</v>
      </c>
      <c r="B18" s="6">
        <v>44378</v>
      </c>
      <c r="C18" s="6">
        <v>44469</v>
      </c>
      <c r="D18" s="7" t="s">
        <v>178</v>
      </c>
      <c r="E18" s="7" t="s">
        <v>182</v>
      </c>
      <c r="F18" s="7" t="s">
        <v>185</v>
      </c>
      <c r="G18" s="7">
        <v>11</v>
      </c>
      <c r="H18" s="7" t="s">
        <v>379</v>
      </c>
      <c r="I18" s="13" t="s">
        <v>444</v>
      </c>
      <c r="J18" s="6">
        <v>44390</v>
      </c>
      <c r="K18" s="7" t="s">
        <v>380</v>
      </c>
      <c r="Q18" s="13" t="s">
        <v>458</v>
      </c>
      <c r="R18" s="9"/>
      <c r="BY18" s="7" t="s">
        <v>343</v>
      </c>
      <c r="BZ18" s="6">
        <v>44469</v>
      </c>
      <c r="CA18" s="6">
        <v>44469</v>
      </c>
    </row>
    <row r="19" spans="1:79" s="7" customFormat="1" x14ac:dyDescent="0.25">
      <c r="A19" s="7">
        <v>2021</v>
      </c>
      <c r="B19" s="6">
        <v>44378</v>
      </c>
      <c r="C19" s="6">
        <v>44469</v>
      </c>
      <c r="D19" s="7" t="s">
        <v>178</v>
      </c>
      <c r="E19" s="7" t="s">
        <v>184</v>
      </c>
      <c r="F19" s="7" t="s">
        <v>185</v>
      </c>
      <c r="G19" s="7">
        <v>12</v>
      </c>
      <c r="H19" s="7" t="s">
        <v>427</v>
      </c>
      <c r="I19" s="13" t="s">
        <v>443</v>
      </c>
      <c r="J19" s="6">
        <v>44390</v>
      </c>
      <c r="K19" s="7" t="s">
        <v>428</v>
      </c>
      <c r="Q19" s="13" t="s">
        <v>458</v>
      </c>
      <c r="R19" s="9"/>
      <c r="BY19" s="7" t="s">
        <v>343</v>
      </c>
      <c r="BZ19" s="6">
        <v>44469</v>
      </c>
      <c r="CA19" s="6">
        <v>44469</v>
      </c>
    </row>
    <row r="20" spans="1:79" s="7" customFormat="1" x14ac:dyDescent="0.25">
      <c r="A20" s="7">
        <v>2021</v>
      </c>
      <c r="B20" s="6">
        <v>44378</v>
      </c>
      <c r="C20" s="6">
        <v>44469</v>
      </c>
      <c r="D20" s="7" t="s">
        <v>178</v>
      </c>
      <c r="E20" s="7" t="s">
        <v>184</v>
      </c>
      <c r="F20" s="7" t="s">
        <v>185</v>
      </c>
      <c r="G20" s="7">
        <v>13</v>
      </c>
      <c r="H20" s="7" t="s">
        <v>427</v>
      </c>
      <c r="I20" s="13" t="s">
        <v>443</v>
      </c>
      <c r="J20" s="6">
        <v>44390</v>
      </c>
      <c r="K20" s="7" t="s">
        <v>428</v>
      </c>
      <c r="L20" s="7">
        <v>13</v>
      </c>
      <c r="Q20" s="13" t="s">
        <v>458</v>
      </c>
      <c r="R20" s="9"/>
      <c r="V20" s="7" t="s">
        <v>411</v>
      </c>
      <c r="W20" s="7" t="s">
        <v>412</v>
      </c>
      <c r="X20" s="7" t="s">
        <v>193</v>
      </c>
      <c r="Y20" s="7" t="s">
        <v>429</v>
      </c>
      <c r="Z20" s="7">
        <v>701</v>
      </c>
      <c r="AB20" s="7" t="s">
        <v>218</v>
      </c>
      <c r="AC20" s="7" t="s">
        <v>430</v>
      </c>
      <c r="AD20" s="7">
        <v>1</v>
      </c>
      <c r="AE20" s="7" t="s">
        <v>347</v>
      </c>
      <c r="AF20" s="7">
        <v>2</v>
      </c>
      <c r="AG20" s="7" t="s">
        <v>347</v>
      </c>
      <c r="AH20" s="7">
        <v>6</v>
      </c>
      <c r="AI20" s="7" t="s">
        <v>266</v>
      </c>
      <c r="AJ20" s="7">
        <v>28070</v>
      </c>
      <c r="AO20" s="7" t="s">
        <v>431</v>
      </c>
      <c r="AP20" s="7" t="s">
        <v>432</v>
      </c>
      <c r="AQ20" s="7" t="s">
        <v>343</v>
      </c>
      <c r="AS20" s="7" t="s">
        <v>433</v>
      </c>
      <c r="AT20" s="6">
        <v>44417</v>
      </c>
      <c r="AU20" s="6">
        <v>44417</v>
      </c>
      <c r="AV20" s="6">
        <v>44660</v>
      </c>
      <c r="AW20" s="7">
        <f>AX20/1.16</f>
        <v>34482.758620689659</v>
      </c>
      <c r="AX20" s="7">
        <v>40000</v>
      </c>
      <c r="BA20" s="7" t="s">
        <v>344</v>
      </c>
      <c r="BC20" s="7" t="s">
        <v>345</v>
      </c>
      <c r="BD20" s="7" t="s">
        <v>428</v>
      </c>
      <c r="BE20" s="6">
        <v>44417</v>
      </c>
      <c r="BF20" s="6">
        <v>44660</v>
      </c>
      <c r="BG20" s="13" t="s">
        <v>455</v>
      </c>
      <c r="BI20" s="7">
        <v>3</v>
      </c>
      <c r="BJ20" s="7" t="s">
        <v>284</v>
      </c>
      <c r="BK20" s="7" t="s">
        <v>346</v>
      </c>
      <c r="BY20" s="7" t="s">
        <v>343</v>
      </c>
      <c r="BZ20" s="6">
        <v>44469</v>
      </c>
      <c r="CA20" s="6">
        <v>44469</v>
      </c>
    </row>
    <row r="21" spans="1:79" s="7" customFormat="1" x14ac:dyDescent="0.25">
      <c r="A21" s="7">
        <v>2021</v>
      </c>
      <c r="B21" s="6">
        <v>44378</v>
      </c>
      <c r="C21" s="6">
        <v>44469</v>
      </c>
      <c r="D21" s="7" t="s">
        <v>178</v>
      </c>
      <c r="E21" s="7" t="s">
        <v>184</v>
      </c>
      <c r="F21" s="7" t="s">
        <v>185</v>
      </c>
      <c r="G21" s="7">
        <v>14</v>
      </c>
      <c r="H21" s="7" t="s">
        <v>427</v>
      </c>
      <c r="I21" s="13" t="s">
        <v>443</v>
      </c>
      <c r="J21" s="6">
        <v>44390</v>
      </c>
      <c r="K21" s="7" t="s">
        <v>428</v>
      </c>
      <c r="Q21" s="13" t="s">
        <v>458</v>
      </c>
      <c r="R21" s="9"/>
      <c r="BY21" s="7" t="s">
        <v>343</v>
      </c>
      <c r="BZ21" s="6">
        <v>44469</v>
      </c>
      <c r="CA21" s="6">
        <v>44469</v>
      </c>
    </row>
    <row r="22" spans="1:79" s="7" customFormat="1" x14ac:dyDescent="0.25">
      <c r="A22" s="7">
        <v>2021</v>
      </c>
      <c r="B22" s="6">
        <v>44378</v>
      </c>
      <c r="C22" s="6">
        <v>44469</v>
      </c>
      <c r="D22" s="7" t="s">
        <v>178</v>
      </c>
      <c r="E22" s="7" t="s">
        <v>184</v>
      </c>
      <c r="F22" s="7" t="s">
        <v>185</v>
      </c>
      <c r="G22" s="7">
        <v>15</v>
      </c>
      <c r="H22" s="7" t="s">
        <v>427</v>
      </c>
      <c r="I22" s="13" t="s">
        <v>443</v>
      </c>
      <c r="J22" s="6">
        <v>44390</v>
      </c>
      <c r="K22" s="7" t="s">
        <v>428</v>
      </c>
      <c r="Q22" s="13" t="s">
        <v>458</v>
      </c>
      <c r="R22" s="9"/>
      <c r="BY22" s="7" t="s">
        <v>343</v>
      </c>
      <c r="BZ22" s="6">
        <v>44469</v>
      </c>
      <c r="CA22" s="6">
        <v>44469</v>
      </c>
    </row>
    <row r="23" spans="1:79" s="7" customFormat="1" x14ac:dyDescent="0.25">
      <c r="A23" s="7">
        <v>2021</v>
      </c>
      <c r="B23" s="6">
        <v>44378</v>
      </c>
      <c r="C23" s="6">
        <v>44469</v>
      </c>
      <c r="D23" s="7" t="s">
        <v>178</v>
      </c>
      <c r="E23" s="7" t="s">
        <v>184</v>
      </c>
      <c r="F23" s="7" t="s">
        <v>185</v>
      </c>
      <c r="G23" s="7">
        <v>16</v>
      </c>
      <c r="H23" s="7" t="s">
        <v>427</v>
      </c>
      <c r="I23" s="13" t="s">
        <v>443</v>
      </c>
      <c r="J23" s="6">
        <v>44390</v>
      </c>
      <c r="K23" s="7" t="s">
        <v>428</v>
      </c>
      <c r="Q23" s="13" t="s">
        <v>458</v>
      </c>
      <c r="R23" s="9"/>
      <c r="BY23" s="7" t="s">
        <v>343</v>
      </c>
      <c r="BZ23" s="6">
        <v>44469</v>
      </c>
      <c r="CA23" s="6">
        <v>44469</v>
      </c>
    </row>
    <row r="24" spans="1:79" s="7" customFormat="1" x14ac:dyDescent="0.25">
      <c r="A24" s="7">
        <v>2021</v>
      </c>
      <c r="B24" s="6">
        <v>44378</v>
      </c>
      <c r="C24" s="6">
        <v>44469</v>
      </c>
      <c r="D24" s="7" t="s">
        <v>178</v>
      </c>
      <c r="E24" s="7" t="s">
        <v>184</v>
      </c>
      <c r="F24" s="7" t="s">
        <v>185</v>
      </c>
      <c r="G24" s="7">
        <v>17</v>
      </c>
      <c r="H24" s="7" t="s">
        <v>427</v>
      </c>
      <c r="I24" s="13" t="s">
        <v>443</v>
      </c>
      <c r="J24" s="6">
        <v>44390</v>
      </c>
      <c r="K24" s="7" t="s">
        <v>428</v>
      </c>
      <c r="Q24" s="13" t="s">
        <v>458</v>
      </c>
      <c r="R24" s="13" t="s">
        <v>448</v>
      </c>
      <c r="V24" s="8" t="s">
        <v>417</v>
      </c>
      <c r="W24" s="8" t="s">
        <v>418</v>
      </c>
      <c r="X24" s="7" t="s">
        <v>212</v>
      </c>
      <c r="Y24" s="7" t="s">
        <v>434</v>
      </c>
      <c r="Z24" s="7">
        <v>888</v>
      </c>
      <c r="AB24" s="7" t="s">
        <v>218</v>
      </c>
      <c r="AC24" s="7" t="s">
        <v>435</v>
      </c>
      <c r="AE24" s="7" t="s">
        <v>436</v>
      </c>
      <c r="AF24" s="7">
        <v>120</v>
      </c>
      <c r="AG24" s="7" t="s">
        <v>436</v>
      </c>
      <c r="AH24" s="7">
        <v>14</v>
      </c>
      <c r="AI24" s="7" t="s">
        <v>270</v>
      </c>
      <c r="AJ24" s="7">
        <v>45129</v>
      </c>
      <c r="AO24" s="7" t="s">
        <v>341</v>
      </c>
      <c r="AP24" s="7" t="s">
        <v>439</v>
      </c>
      <c r="AQ24" s="7" t="s">
        <v>343</v>
      </c>
      <c r="AS24" s="7" t="s">
        <v>442</v>
      </c>
      <c r="AT24" s="6">
        <v>44449</v>
      </c>
      <c r="AU24" s="6">
        <v>44449</v>
      </c>
      <c r="AV24" s="6">
        <v>44691</v>
      </c>
      <c r="AW24" s="7">
        <f>AX24/1.16</f>
        <v>13793.103448275862</v>
      </c>
      <c r="AX24" s="7">
        <v>16000</v>
      </c>
      <c r="BA24" s="7" t="s">
        <v>344</v>
      </c>
      <c r="BC24" s="7" t="s">
        <v>345</v>
      </c>
      <c r="BD24" s="7" t="s">
        <v>428</v>
      </c>
      <c r="BE24" s="6">
        <v>44449</v>
      </c>
      <c r="BF24" s="6">
        <v>44691</v>
      </c>
      <c r="BG24" s="13" t="s">
        <v>454</v>
      </c>
      <c r="BI24" s="7">
        <v>3</v>
      </c>
      <c r="BJ24" s="7" t="s">
        <v>284</v>
      </c>
      <c r="BK24" s="7" t="s">
        <v>346</v>
      </c>
      <c r="BY24" s="7" t="s">
        <v>343</v>
      </c>
      <c r="BZ24" s="6">
        <v>44469</v>
      </c>
      <c r="CA24" s="6">
        <v>44469</v>
      </c>
    </row>
    <row r="25" spans="1:79" s="7" customFormat="1" x14ac:dyDescent="0.25">
      <c r="A25" s="7">
        <v>2021</v>
      </c>
      <c r="B25" s="6">
        <v>44378</v>
      </c>
      <c r="C25" s="6">
        <v>44469</v>
      </c>
      <c r="D25" s="7" t="s">
        <v>178</v>
      </c>
      <c r="E25" s="7" t="s">
        <v>184</v>
      </c>
      <c r="F25" s="7" t="s">
        <v>185</v>
      </c>
      <c r="G25" s="7">
        <v>18</v>
      </c>
      <c r="H25" s="7" t="s">
        <v>427</v>
      </c>
      <c r="I25" s="13" t="s">
        <v>443</v>
      </c>
      <c r="J25" s="6">
        <v>44390</v>
      </c>
      <c r="K25" s="7" t="s">
        <v>428</v>
      </c>
      <c r="Q25" s="13" t="s">
        <v>458</v>
      </c>
      <c r="R25" s="9"/>
      <c r="BY25" s="7" t="s">
        <v>343</v>
      </c>
      <c r="BZ25" s="6">
        <v>44469</v>
      </c>
      <c r="CA25" s="6">
        <v>44469</v>
      </c>
    </row>
    <row r="26" spans="1:79" s="7" customFormat="1" x14ac:dyDescent="0.25">
      <c r="A26" s="7">
        <v>2021</v>
      </c>
      <c r="B26" s="6">
        <v>44378</v>
      </c>
      <c r="C26" s="6">
        <v>44469</v>
      </c>
      <c r="D26" s="7" t="s">
        <v>178</v>
      </c>
      <c r="E26" s="7" t="s">
        <v>184</v>
      </c>
      <c r="F26" s="7" t="s">
        <v>185</v>
      </c>
      <c r="G26" s="7">
        <v>19</v>
      </c>
      <c r="H26" s="7" t="s">
        <v>427</v>
      </c>
      <c r="I26" s="13" t="s">
        <v>443</v>
      </c>
      <c r="J26" s="6">
        <v>44390</v>
      </c>
      <c r="K26" s="7" t="s">
        <v>428</v>
      </c>
      <c r="Q26" s="13" t="s">
        <v>458</v>
      </c>
      <c r="R26" s="9"/>
      <c r="BY26" s="7" t="s">
        <v>343</v>
      </c>
      <c r="BZ26" s="6">
        <v>44469</v>
      </c>
      <c r="CA26" s="6">
        <v>44469</v>
      </c>
    </row>
    <row r="27" spans="1:79" s="7" customFormat="1" x14ac:dyDescent="0.25">
      <c r="A27" s="7">
        <v>2021</v>
      </c>
      <c r="B27" s="6">
        <v>44378</v>
      </c>
      <c r="C27" s="6">
        <v>44469</v>
      </c>
      <c r="D27" s="7" t="s">
        <v>178</v>
      </c>
      <c r="E27" s="7" t="s">
        <v>184</v>
      </c>
      <c r="F27" s="7" t="s">
        <v>185</v>
      </c>
      <c r="G27" s="7">
        <v>20</v>
      </c>
      <c r="H27" s="7" t="s">
        <v>427</v>
      </c>
      <c r="I27" s="13" t="s">
        <v>443</v>
      </c>
      <c r="J27" s="6">
        <v>44390</v>
      </c>
      <c r="K27" s="7" t="s">
        <v>428</v>
      </c>
      <c r="Q27" s="13" t="s">
        <v>458</v>
      </c>
      <c r="R27" s="9"/>
      <c r="BY27" s="7" t="s">
        <v>343</v>
      </c>
      <c r="BZ27" s="6">
        <v>44469</v>
      </c>
      <c r="CA27" s="6">
        <v>44469</v>
      </c>
    </row>
    <row r="28" spans="1:79" s="7" customFormat="1" x14ac:dyDescent="0.25">
      <c r="A28" s="7">
        <v>2021</v>
      </c>
      <c r="B28" s="6">
        <v>44378</v>
      </c>
      <c r="C28" s="6">
        <v>44469</v>
      </c>
      <c r="D28" s="7" t="s">
        <v>178</v>
      </c>
      <c r="E28" s="7" t="s">
        <v>184</v>
      </c>
      <c r="F28" s="7" t="s">
        <v>185</v>
      </c>
      <c r="G28" s="7">
        <v>21</v>
      </c>
      <c r="H28" s="7" t="s">
        <v>427</v>
      </c>
      <c r="I28" s="13" t="s">
        <v>443</v>
      </c>
      <c r="J28" s="6">
        <v>44390</v>
      </c>
      <c r="K28" s="7" t="s">
        <v>428</v>
      </c>
      <c r="Q28" s="13" t="s">
        <v>458</v>
      </c>
      <c r="R28" s="13" t="s">
        <v>447</v>
      </c>
      <c r="V28" s="8" t="s">
        <v>423</v>
      </c>
      <c r="W28" s="8" t="s">
        <v>424</v>
      </c>
      <c r="X28" s="7" t="s">
        <v>212</v>
      </c>
      <c r="Y28" s="7" t="s">
        <v>437</v>
      </c>
      <c r="Z28" s="7">
        <v>93</v>
      </c>
      <c r="AB28" s="7" t="s">
        <v>218</v>
      </c>
      <c r="AC28" s="7" t="s">
        <v>438</v>
      </c>
      <c r="AD28" s="7">
        <v>1</v>
      </c>
      <c r="AE28" s="7" t="s">
        <v>347</v>
      </c>
      <c r="AF28" s="7">
        <v>7</v>
      </c>
      <c r="AG28" s="7" t="s">
        <v>437</v>
      </c>
      <c r="AH28" s="7">
        <v>6</v>
      </c>
      <c r="AI28" s="7" t="s">
        <v>266</v>
      </c>
      <c r="AJ28" s="7">
        <v>28869</v>
      </c>
      <c r="AO28" s="7" t="s">
        <v>341</v>
      </c>
      <c r="AP28" s="7" t="s">
        <v>440</v>
      </c>
      <c r="AQ28" s="7" t="s">
        <v>343</v>
      </c>
      <c r="AS28" s="7" t="s">
        <v>441</v>
      </c>
      <c r="AT28" s="6">
        <v>44420</v>
      </c>
      <c r="AU28" s="6">
        <v>44420</v>
      </c>
      <c r="AV28" s="6">
        <v>44663</v>
      </c>
      <c r="AW28" s="7">
        <f>AX28/1.16</f>
        <v>24137.931034482761</v>
      </c>
      <c r="AX28" s="7">
        <f>3500*8</f>
        <v>28000</v>
      </c>
      <c r="BA28" s="7" t="s">
        <v>344</v>
      </c>
      <c r="BC28" s="7" t="s">
        <v>345</v>
      </c>
      <c r="BD28" s="7" t="s">
        <v>428</v>
      </c>
      <c r="BE28" s="6">
        <v>44420</v>
      </c>
      <c r="BF28" s="6">
        <v>44663</v>
      </c>
      <c r="BG28" s="13" t="s">
        <v>453</v>
      </c>
      <c r="BI28" s="7">
        <v>3</v>
      </c>
      <c r="BJ28" s="7" t="s">
        <v>284</v>
      </c>
      <c r="BK28" s="7" t="s">
        <v>346</v>
      </c>
      <c r="BY28" s="7" t="s">
        <v>343</v>
      </c>
      <c r="BZ28" s="6">
        <v>44469</v>
      </c>
      <c r="CA28" s="6">
        <v>44469</v>
      </c>
    </row>
    <row r="29" spans="1:79" x14ac:dyDescent="0.25">
      <c r="I29" s="7"/>
      <c r="BG29" s="7"/>
    </row>
    <row r="30" spans="1:79" x14ac:dyDescent="0.25">
      <c r="I30" s="7"/>
      <c r="BG30" s="7"/>
    </row>
    <row r="31" spans="1:79" x14ac:dyDescent="0.25">
      <c r="BG31" s="7"/>
    </row>
    <row r="32" spans="1:79" x14ac:dyDescent="0.25">
      <c r="BG32" s="7"/>
    </row>
    <row r="33" spans="59:59" x14ac:dyDescent="0.25">
      <c r="BG33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X11:X13 X8:X9 X17:X19 X21:X23 X25:X27 X29:X169">
      <formula1>Hidden_423</formula1>
    </dataValidation>
    <dataValidation type="list" allowBlank="1" showErrorMessage="1" sqref="AB8:AB13 AB17:AB19 AB21:AB23 AB25:AB27 AB29:AB169">
      <formula1>Hidden_527</formula1>
    </dataValidation>
    <dataValidation type="list" allowBlank="1" showErrorMessage="1" sqref="AI8:AI13 AI17:AI19 AI21:AI23 AI25:AI27 AI29:AI169">
      <formula1>Hidden_634</formula1>
    </dataValidation>
    <dataValidation type="list" allowBlank="1" showErrorMessage="1" sqref="X14:X16">
      <formula1>Hidden_515</formula1>
    </dataValidation>
    <dataValidation type="list" allowBlank="1" showErrorMessage="1" sqref="AI15:AI16 AI24">
      <formula1>Hidden_726</formula1>
    </dataValidation>
    <dataValidation type="list" allowBlank="1" showErrorMessage="1" sqref="AB15:AB16">
      <formula1>Hidden_619</formula1>
    </dataValidation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F8:F169">
      <formula1>Hidden_35</formula1>
    </dataValidation>
    <dataValidation type="list" allowBlank="1" showErrorMessage="1" sqref="BJ8:BJ169">
      <formula1>Hidden_761</formula1>
    </dataValidation>
    <dataValidation type="list" allowBlank="1" showErrorMessage="1" sqref="BQ8:BQ169">
      <formula1>Hidden_868</formula1>
    </dataValidation>
    <dataValidation type="list" allowBlank="1" showErrorMessage="1" sqref="BR8:BR169">
      <formula1>Hidden_969</formula1>
    </dataValidation>
  </dataValidations>
  <hyperlinks>
    <hyperlink ref="I19" r:id="rId1"/>
    <hyperlink ref="I20:I28" r:id="rId2" display="http://www.conalepcolima.com.mx/wp-content/uploads/2021/10/IR-Y-BASES-54400521.pdf"/>
    <hyperlink ref="I13" r:id="rId3"/>
    <hyperlink ref="I14:I18" r:id="rId4" display="http://www.conalepcolima.com.mx/wp-content/uploads/2021/10/IR-Y-BASES-54400421.pdf"/>
    <hyperlink ref="I9" r:id="rId5"/>
    <hyperlink ref="I10:I12" r:id="rId6" display="http://www.conalepcolima.com.mx/wp-content/uploads/2021/10/IR-Y-BASES-54400321.pdf"/>
    <hyperlink ref="R8" r:id="rId7"/>
    <hyperlink ref="R28" r:id="rId8"/>
    <hyperlink ref="R24" r:id="rId9"/>
    <hyperlink ref="BG16" r:id="rId10"/>
    <hyperlink ref="BG10" r:id="rId11"/>
    <hyperlink ref="BG8" r:id="rId12"/>
    <hyperlink ref="BG15" r:id="rId13"/>
    <hyperlink ref="BG28" r:id="rId14"/>
    <hyperlink ref="BG24" r:id="rId15"/>
    <hyperlink ref="BG20" r:id="rId16"/>
    <hyperlink ref="BG14" r:id="rId17"/>
    <hyperlink ref="Q9" r:id="rId18"/>
    <hyperlink ref="Q10:Q12" r:id="rId19" display="http://www.conalepcolima.com.mx/wp-content/uploads/2021/10/ACTA-COMITÉ-TERCERA-SESION.pdf"/>
    <hyperlink ref="Q13" r:id="rId20"/>
    <hyperlink ref="Q14:Q28" r:id="rId21" display="http://www.conalepcolima.com.mx/wp-content/uploads/2021/10/ACTA-COMITE-CUARTA-SESION.pdf"/>
  </hyperlinks>
  <pageMargins left="0.7" right="0.7" top="0.75" bottom="0.75" header="0.3" footer="0.3"/>
  <pageSetup paperSize="9"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336</v>
      </c>
      <c r="D4" t="s">
        <v>337</v>
      </c>
      <c r="E4" s="5" t="s">
        <v>338</v>
      </c>
      <c r="F4" s="5" t="s">
        <v>339</v>
      </c>
    </row>
    <row r="5" spans="1:6" x14ac:dyDescent="0.25">
      <c r="A5" s="4">
        <v>2</v>
      </c>
      <c r="B5" s="4" t="s">
        <v>356</v>
      </c>
      <c r="C5" s="4" t="s">
        <v>357</v>
      </c>
      <c r="D5" s="4" t="s">
        <v>358</v>
      </c>
      <c r="E5" s="4" t="s">
        <v>359</v>
      </c>
      <c r="F5" s="4" t="s">
        <v>360</v>
      </c>
    </row>
    <row r="6" spans="1:6" x14ac:dyDescent="0.25">
      <c r="A6">
        <v>3</v>
      </c>
      <c r="B6" s="5" t="s">
        <v>361</v>
      </c>
      <c r="C6" s="5" t="s">
        <v>362</v>
      </c>
      <c r="D6" s="5" t="s">
        <v>363</v>
      </c>
      <c r="E6" s="5" t="s">
        <v>364</v>
      </c>
      <c r="F6" s="5" t="s">
        <v>365</v>
      </c>
    </row>
    <row r="7" spans="1:6" x14ac:dyDescent="0.25">
      <c r="A7">
        <v>4</v>
      </c>
      <c r="B7" s="5" t="s">
        <v>366</v>
      </c>
      <c r="C7" s="5" t="s">
        <v>367</v>
      </c>
      <c r="D7" s="5" t="s">
        <v>368</v>
      </c>
      <c r="E7" s="5" t="s">
        <v>369</v>
      </c>
      <c r="F7" s="5" t="s">
        <v>370</v>
      </c>
    </row>
    <row r="8" spans="1:6" x14ac:dyDescent="0.25">
      <c r="A8">
        <v>5</v>
      </c>
      <c r="B8" s="5" t="s">
        <v>371</v>
      </c>
      <c r="C8" s="5" t="s">
        <v>337</v>
      </c>
      <c r="D8" s="5" t="s">
        <v>372</v>
      </c>
      <c r="E8" s="5" t="s">
        <v>373</v>
      </c>
      <c r="F8" s="5" t="s">
        <v>374</v>
      </c>
    </row>
    <row r="9" spans="1:6" x14ac:dyDescent="0.25">
      <c r="A9">
        <v>6</v>
      </c>
      <c r="B9" s="5" t="s">
        <v>381</v>
      </c>
      <c r="C9" s="5" t="s">
        <v>382</v>
      </c>
      <c r="D9" s="5" t="s">
        <v>383</v>
      </c>
      <c r="E9" s="5" t="s">
        <v>384</v>
      </c>
      <c r="F9" s="5" t="s">
        <v>385</v>
      </c>
    </row>
    <row r="10" spans="1:6" x14ac:dyDescent="0.25">
      <c r="A10">
        <v>7</v>
      </c>
      <c r="E10" s="5" t="s">
        <v>386</v>
      </c>
      <c r="F10" s="5" t="s">
        <v>387</v>
      </c>
    </row>
    <row r="11" spans="1:6" x14ac:dyDescent="0.25">
      <c r="A11">
        <v>8</v>
      </c>
      <c r="E11" s="5" t="s">
        <v>388</v>
      </c>
      <c r="F11" s="5" t="s">
        <v>389</v>
      </c>
    </row>
    <row r="12" spans="1:6" x14ac:dyDescent="0.25">
      <c r="A12">
        <v>9</v>
      </c>
      <c r="E12" s="5" t="s">
        <v>390</v>
      </c>
      <c r="F12" s="5" t="s">
        <v>391</v>
      </c>
    </row>
    <row r="13" spans="1:6" x14ac:dyDescent="0.25">
      <c r="A13">
        <v>10</v>
      </c>
      <c r="E13" s="5" t="s">
        <v>392</v>
      </c>
      <c r="F13" s="5" t="s">
        <v>393</v>
      </c>
    </row>
    <row r="14" spans="1:6" x14ac:dyDescent="0.25">
      <c r="A14">
        <v>11</v>
      </c>
      <c r="B14" t="s">
        <v>394</v>
      </c>
      <c r="C14" t="s">
        <v>395</v>
      </c>
      <c r="D14" t="s">
        <v>396</v>
      </c>
      <c r="E14" s="5" t="s">
        <v>397</v>
      </c>
      <c r="F14" s="5" t="s">
        <v>398</v>
      </c>
    </row>
    <row r="15" spans="1:6" x14ac:dyDescent="0.25">
      <c r="A15">
        <v>12</v>
      </c>
      <c r="B15" t="s">
        <v>407</v>
      </c>
      <c r="C15" t="s">
        <v>336</v>
      </c>
      <c r="D15" t="s">
        <v>408</v>
      </c>
      <c r="E15" s="5" t="s">
        <v>409</v>
      </c>
      <c r="F15" s="5" t="s">
        <v>410</v>
      </c>
    </row>
    <row r="16" spans="1:6" x14ac:dyDescent="0.25">
      <c r="A16">
        <v>13</v>
      </c>
      <c r="E16" s="5" t="s">
        <v>411</v>
      </c>
      <c r="F16" s="5" t="s">
        <v>412</v>
      </c>
    </row>
    <row r="17" spans="1:6" x14ac:dyDescent="0.25">
      <c r="A17">
        <v>14</v>
      </c>
      <c r="E17" s="5" t="s">
        <v>413</v>
      </c>
      <c r="F17" s="5" t="s">
        <v>414</v>
      </c>
    </row>
    <row r="18" spans="1:6" s="3" customFormat="1" x14ac:dyDescent="0.25">
      <c r="A18">
        <v>15</v>
      </c>
      <c r="E18" s="5" t="s">
        <v>425</v>
      </c>
      <c r="F18" s="5" t="s">
        <v>426</v>
      </c>
    </row>
    <row r="19" spans="1:6" x14ac:dyDescent="0.25">
      <c r="A19">
        <v>16</v>
      </c>
      <c r="E19" s="5" t="s">
        <v>415</v>
      </c>
      <c r="F19" s="5" t="s">
        <v>416</v>
      </c>
    </row>
    <row r="20" spans="1:6" x14ac:dyDescent="0.25">
      <c r="A20">
        <v>17</v>
      </c>
      <c r="E20" s="5" t="s">
        <v>417</v>
      </c>
      <c r="F20" s="5" t="s">
        <v>418</v>
      </c>
    </row>
    <row r="21" spans="1:6" x14ac:dyDescent="0.25">
      <c r="A21">
        <v>18</v>
      </c>
      <c r="E21" s="5" t="s">
        <v>419</v>
      </c>
      <c r="F21" s="5" t="s">
        <v>420</v>
      </c>
    </row>
    <row r="22" spans="1:6" x14ac:dyDescent="0.25">
      <c r="A22">
        <v>19</v>
      </c>
      <c r="E22" s="5" t="s">
        <v>417</v>
      </c>
      <c r="F22" s="5" t="s">
        <v>418</v>
      </c>
    </row>
    <row r="23" spans="1:6" x14ac:dyDescent="0.25">
      <c r="A23">
        <v>20</v>
      </c>
      <c r="E23" s="5" t="s">
        <v>421</v>
      </c>
      <c r="F23" s="5" t="s">
        <v>422</v>
      </c>
    </row>
    <row r="24" spans="1:6" x14ac:dyDescent="0.25">
      <c r="A24">
        <v>21</v>
      </c>
      <c r="E24" s="5" t="s">
        <v>423</v>
      </c>
      <c r="F24" s="5" t="s">
        <v>424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335</v>
      </c>
      <c r="C4" s="3" t="s">
        <v>336</v>
      </c>
      <c r="D4" s="3" t="s">
        <v>337</v>
      </c>
      <c r="E4" s="5" t="s">
        <v>338</v>
      </c>
      <c r="F4" s="5" t="s">
        <v>339</v>
      </c>
    </row>
    <row r="5" spans="1:6" x14ac:dyDescent="0.25">
      <c r="A5" s="4">
        <v>2</v>
      </c>
      <c r="B5" s="4" t="s">
        <v>356</v>
      </c>
      <c r="C5" s="4" t="s">
        <v>357</v>
      </c>
      <c r="D5" s="4" t="s">
        <v>358</v>
      </c>
      <c r="E5" s="4" t="s">
        <v>359</v>
      </c>
      <c r="F5" s="4" t="s">
        <v>360</v>
      </c>
    </row>
    <row r="6" spans="1:6" x14ac:dyDescent="0.25">
      <c r="A6" s="3">
        <v>3</v>
      </c>
      <c r="B6" s="5" t="s">
        <v>361</v>
      </c>
      <c r="C6" s="5" t="s">
        <v>362</v>
      </c>
      <c r="D6" s="5" t="s">
        <v>363</v>
      </c>
      <c r="E6" s="5" t="s">
        <v>364</v>
      </c>
      <c r="F6" s="5" t="s">
        <v>365</v>
      </c>
    </row>
    <row r="7" spans="1:6" x14ac:dyDescent="0.25">
      <c r="A7" s="3">
        <v>4</v>
      </c>
      <c r="B7" s="5" t="s">
        <v>366</v>
      </c>
      <c r="C7" s="5" t="s">
        <v>367</v>
      </c>
      <c r="D7" s="5" t="s">
        <v>368</v>
      </c>
      <c r="E7" s="5" t="s">
        <v>369</v>
      </c>
      <c r="F7" s="5" t="s">
        <v>370</v>
      </c>
    </row>
    <row r="8" spans="1:6" x14ac:dyDescent="0.25">
      <c r="A8" s="3">
        <v>5</v>
      </c>
      <c r="B8" s="5" t="s">
        <v>371</v>
      </c>
      <c r="C8" s="5" t="s">
        <v>337</v>
      </c>
      <c r="D8" s="5" t="s">
        <v>372</v>
      </c>
      <c r="E8" s="5" t="s">
        <v>373</v>
      </c>
      <c r="F8" s="5" t="s">
        <v>374</v>
      </c>
    </row>
    <row r="9" spans="1:6" x14ac:dyDescent="0.25">
      <c r="A9" s="3">
        <v>7</v>
      </c>
      <c r="B9" s="3"/>
      <c r="C9" s="3"/>
      <c r="D9" s="3"/>
      <c r="E9" s="5" t="s">
        <v>386</v>
      </c>
      <c r="F9" s="5" t="s">
        <v>387</v>
      </c>
    </row>
    <row r="10" spans="1:6" x14ac:dyDescent="0.25">
      <c r="A10" s="3">
        <v>8</v>
      </c>
      <c r="B10" s="3"/>
      <c r="C10" s="3"/>
      <c r="D10" s="3"/>
      <c r="E10" s="5" t="s">
        <v>388</v>
      </c>
      <c r="F10" s="5" t="s">
        <v>389</v>
      </c>
    </row>
    <row r="11" spans="1:6" x14ac:dyDescent="0.25">
      <c r="A11" s="3">
        <v>9</v>
      </c>
      <c r="B11" s="3"/>
      <c r="C11" s="3"/>
      <c r="D11" s="3"/>
      <c r="E11" s="5" t="s">
        <v>390</v>
      </c>
      <c r="F11" s="5" t="s">
        <v>391</v>
      </c>
    </row>
    <row r="12" spans="1:6" x14ac:dyDescent="0.25">
      <c r="A12" s="3">
        <v>13</v>
      </c>
      <c r="B12" s="3"/>
      <c r="C12" s="3"/>
      <c r="D12" s="3"/>
      <c r="E12" s="5" t="s">
        <v>411</v>
      </c>
      <c r="F12" s="5" t="s">
        <v>412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35101</v>
      </c>
    </row>
    <row r="5" spans="1:2" x14ac:dyDescent="0.25">
      <c r="A5">
        <v>2</v>
      </c>
      <c r="B5">
        <v>21101</v>
      </c>
    </row>
    <row r="6" spans="1:2" x14ac:dyDescent="0.25">
      <c r="A6">
        <v>3</v>
      </c>
      <c r="B6">
        <v>26101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2021-07-13T02:56:32Z</dcterms:created>
  <dcterms:modified xsi:type="dcterms:W3CDTF">2021-10-18T15:15:30Z</dcterms:modified>
</cp:coreProperties>
</file>