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U62" i="1" l="1"/>
  <c r="U61" i="1"/>
  <c r="U60" i="1"/>
  <c r="U59" i="1"/>
  <c r="U57" i="1"/>
  <c r="U56" i="1"/>
  <c r="U55" i="1"/>
  <c r="U54" i="1"/>
  <c r="U53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<sst xmlns="http://schemas.openxmlformats.org/spreadsheetml/2006/main" count="1016" uniqueCount="388">
  <si>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</si>
  <si>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</si>
  <si>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</si>
  <si>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</si>
  <si>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</si>
  <si>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</si>
  <si>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</si>
  <si>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</si>
  <si>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</si>
  <si>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</si>
  <si>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</si>
  <si>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</si>
  <si>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</si>
  <si>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</si>
  <si>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</si>
  <si>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</si>
  <si>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</si>
  <si>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</si>
  <si>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</si>
  <si>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</si>
  <si>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</si>
  <si>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</si>
  <si>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</si>
  <si>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</si>
  <si>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</si>
  <si>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</si>
  <si>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</si>
  <si>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</si>
  <si>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</si>
  <si>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</si>
  <si>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</si>
  <si>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</si>
  <si>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</si>
  <si>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</si>
  <si>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</si>
  <si>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</si>
  <si>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</si>
  <si>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</si>
  <si>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</si>
  <si>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</si>
  <si>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</si>
  <si>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</si>
  <si>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</si>
  <si>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</si>
  <si>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</si>
  <si>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</si>
  <si>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</si>
  <si>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</si>
  <si>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</si>
  <si>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</si>
  <si>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</si>
  <si>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</si>
  <si>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</si>
  <si>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</si>
  <si>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</si>
  <si>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</si>
  <si>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</si>
  <si>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</si>
  <si>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</si>
  <si>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</si>
  <si>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</si>
  <si>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</si>
  <si>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</si>
  <si>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</si>
  <si>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</si>
  <si>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</si>
  <si>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</si>
  <si>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</si>
  <si>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</si>
  <si>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</si>
  <si>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</si>
  <si>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</si>
  <si>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</si>
  <si>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</si>
  <si>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</si>
  <si>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</si>
  <si>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</si>
  <si>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</si>
  <si>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</si>
  <si>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</si>
  <si>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</si>
  <si>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</si>
  <si>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</si>
  <si>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</si>
  <si>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</si>
  <si>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</si>
  <si>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</si>
  <si>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</si>
  <si>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</si>
  <si>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</si>
  <si>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</si>
  <si>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</si>
  <si>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</si>
  <si>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</si>
  <si>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</si>
  <si>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</si>
  <si>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</si>
  <si>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</si>
  <si>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</si>
  <si>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</si>
  <si>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</si>
  <si>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</si>
  <si>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</si>
  <si>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</si>
  <si>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</si>
  <si>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</si>
  <si>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</si>
  <si>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</si>
  <si>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</si>
  <si>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</si>
  <si>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</si>
  <si>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</si>
  <si>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</si>
  <si>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</si>
  <si>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</si>
  <si>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</si>
  <si>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</si>
  <si>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</si>
  <si>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</si>
  <si>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</si>
  <si>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</si>
  <si>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</si>
  <si>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</si>
  <si>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</si>
  <si>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</si>
  <si>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</si>
  <si>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</si>
  <si>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</si>
  <si>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</si>
  <si>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</si>
  <si>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</si>
  <si>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</si>
  <si>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</si>
  <si>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</si>
  <si>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</si>
  <si>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</si>
  <si>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</si>
  <si>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</si>
  <si>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</si>
  <si>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</si>
  <si>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</si>
  <si>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</si>
  <si>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</si>
  <si>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</si>
  <si>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</si>
  <si>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</si>
  <si>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</si>
  <si>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</si>
  <si>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</si>
  <si>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</si>
  <si>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RIAM731014EG1</t>
  </si>
  <si>
    <t>TME840315KT6</t>
  </si>
  <si>
    <t>NWM9709244W4</t>
  </si>
  <si>
    <t>CUGO7709022J9</t>
  </si>
  <si>
    <t>GOBC660615AA6</t>
  </si>
  <si>
    <t>MATERIAL DE MANTENIMIENTO</t>
  </si>
  <si>
    <t>GENERAL DE COMBUSTIBLES DE COLIMA ,S.A. DE C.V.</t>
  </si>
  <si>
    <t>TELEFONOS DE MEXICO,S.A.B. DE C.V.</t>
  </si>
  <si>
    <t>NUEVA WALMART DE MEXICO,S.A. DE C.V</t>
  </si>
  <si>
    <t>MIGUEL ERNESTO</t>
  </si>
  <si>
    <t>RINCON</t>
  </si>
  <si>
    <t xml:space="preserve">OMAR ALFREDO </t>
  </si>
  <si>
    <t>GOMEZ</t>
  </si>
  <si>
    <t>MARIA CRISTINA</t>
  </si>
  <si>
    <t xml:space="preserve">SERVICIOS ADMINISTRATIVOS </t>
  </si>
  <si>
    <t>CHEQUE</t>
  </si>
  <si>
    <t xml:space="preserve">SERVICIOS ADVOS </t>
  </si>
  <si>
    <t xml:space="preserve">GORDILLO </t>
  </si>
  <si>
    <t>BERRA</t>
  </si>
  <si>
    <t xml:space="preserve">ROGELIO </t>
  </si>
  <si>
    <t>GARCIA</t>
  </si>
  <si>
    <t>RODRIGUEZ</t>
  </si>
  <si>
    <t>BEBIDAS TECOMATES DEL VALLE S.A. DE C.V.</t>
  </si>
  <si>
    <t>CELIA ELENA</t>
  </si>
  <si>
    <t>CUNILLE</t>
  </si>
  <si>
    <t>SALAS</t>
  </si>
  <si>
    <t>GRUPO OCCIDENTAL DE COMBUSTIBLES S.A. DE C.V.</t>
  </si>
  <si>
    <t xml:space="preserve">ANGUIANO </t>
  </si>
  <si>
    <t>OMAR ALFREDO</t>
  </si>
  <si>
    <t xml:space="preserve">CULIN </t>
  </si>
  <si>
    <t>TELEFONOS DE MEXICO, .S.A.B. DE C.V.</t>
  </si>
  <si>
    <t xml:space="preserve">ALEJANDRO </t>
  </si>
  <si>
    <t>MURILLO</t>
  </si>
  <si>
    <t>FAJARDO</t>
  </si>
  <si>
    <t>VIDAL</t>
  </si>
  <si>
    <t>MALDONADO</t>
  </si>
  <si>
    <t>EUDAVE</t>
  </si>
  <si>
    <t>JAIME</t>
  </si>
  <si>
    <t>ROSALES</t>
  </si>
  <si>
    <t>HERNANDEZ</t>
  </si>
  <si>
    <t>ANA PAOLA</t>
  </si>
  <si>
    <t xml:space="preserve">JAIME </t>
  </si>
  <si>
    <t>OROPESA</t>
  </si>
  <si>
    <t>NUEVA WAL MART DE MEXICO, S DE R.L DE C.V</t>
  </si>
  <si>
    <t>ALVA PAPELERIA</t>
  </si>
  <si>
    <t xml:space="preserve">PINTURAS PROFESIONALES DE COZCATLAN SA DE </t>
  </si>
  <si>
    <t>JUAN CARLOS</t>
  </si>
  <si>
    <t xml:space="preserve">RODRIGUEZ </t>
  </si>
  <si>
    <t>MESINA</t>
  </si>
  <si>
    <t xml:space="preserve">OMAL ALFREDO </t>
  </si>
  <si>
    <t>JORGE</t>
  </si>
  <si>
    <t xml:space="preserve">VERDUZCO </t>
  </si>
  <si>
    <t>MORENO</t>
  </si>
  <si>
    <t>PAULINA MARIA</t>
  </si>
  <si>
    <t>VAN GRIMBERGEN</t>
  </si>
  <si>
    <t>RAMOS</t>
  </si>
  <si>
    <t>GEORGINA ADAMARIS</t>
  </si>
  <si>
    <t xml:space="preserve">VAZQUEZ </t>
  </si>
  <si>
    <t>PELAYO</t>
  </si>
  <si>
    <t>ESTHER NOEMI</t>
  </si>
  <si>
    <t>PARDO</t>
  </si>
  <si>
    <t>ISAIAS</t>
  </si>
  <si>
    <t>IRENE</t>
  </si>
  <si>
    <t>SOLIS</t>
  </si>
  <si>
    <t>TRUJILLO</t>
  </si>
  <si>
    <t>RAMCAL S.A DE C.V</t>
  </si>
  <si>
    <t>BEBIDAS TECOMATES DEL VALLE S.A. DE C.V</t>
  </si>
  <si>
    <t>DISCOMELPA SA DE CV</t>
  </si>
  <si>
    <t>CADENA COMERCIAL OXXO SA DE CV</t>
  </si>
  <si>
    <t>TIENDAS SORIANA SA DE CV</t>
  </si>
  <si>
    <t>ANA MAGALI</t>
  </si>
  <si>
    <t xml:space="preserve">ROMAN </t>
  </si>
  <si>
    <t>BUENO</t>
  </si>
  <si>
    <t>IMPRIMELO COMO QUIERAS, S DE RL DE CV</t>
  </si>
  <si>
    <t>BLANCA SOLEDAD</t>
  </si>
  <si>
    <t xml:space="preserve">CEJA </t>
  </si>
  <si>
    <t>ESPIRITU</t>
  </si>
  <si>
    <t>GUADALUPE</t>
  </si>
  <si>
    <t>VARGAS</t>
  </si>
  <si>
    <t>IBARRA</t>
  </si>
  <si>
    <t xml:space="preserve">ARACELI </t>
  </si>
  <si>
    <t>GUZMAN</t>
  </si>
  <si>
    <t>MARAVILLA</t>
  </si>
  <si>
    <t>CARLOS</t>
  </si>
  <si>
    <t>MARCOS</t>
  </si>
  <si>
    <t>GUTIERREZ</t>
  </si>
  <si>
    <t>SUPER KIOSKO SA DE CV</t>
  </si>
  <si>
    <t>FRIDA MAGDALENA</t>
  </si>
  <si>
    <t xml:space="preserve">ABARCA </t>
  </si>
  <si>
    <t>MENDIOLA</t>
  </si>
  <si>
    <t>ASOCIACION GANADERA LOCAL DE MANZANILO</t>
  </si>
  <si>
    <t>NUEVA WALMART DE MEXICO S DE RL DE CV</t>
  </si>
  <si>
    <t>JOSE</t>
  </si>
  <si>
    <t>CRUZ</t>
  </si>
  <si>
    <t>TELEFONOS DE MEXICO S.A.B DE C.V</t>
  </si>
  <si>
    <t>ALEJANDRO</t>
  </si>
  <si>
    <t xml:space="preserve">MURILLO </t>
  </si>
  <si>
    <t>GUIBER</t>
  </si>
  <si>
    <t>NUÑEZ</t>
  </si>
  <si>
    <t>MATILDES</t>
  </si>
  <si>
    <t>AUTOMOTRIZ RANCAGUA SA DE CV</t>
  </si>
  <si>
    <t>FARMACIA GUADALAJARA SA.DE CV</t>
  </si>
  <si>
    <t>AQUILEO</t>
  </si>
  <si>
    <t xml:space="preserve">VIDRIO </t>
  </si>
  <si>
    <t>YAÑEZ</t>
  </si>
  <si>
    <t>NOEMI</t>
  </si>
  <si>
    <t>VELAZCO</t>
  </si>
  <si>
    <t>ESTRADA</t>
  </si>
  <si>
    <t>COMPRA DE MATERIAL PARA COMEDORECOLOGICO</t>
  </si>
  <si>
    <t>LAVADO DE SILLAS</t>
  </si>
  <si>
    <t>COMPRA DE AGUA PURIFICADA</t>
  </si>
  <si>
    <t>COMPRA DE TONER SAMSUNG</t>
  </si>
  <si>
    <t>COMPRA DE GASOLINA</t>
  </si>
  <si>
    <t xml:space="preserve">MATERIAL ELECTRICO MANTENIMIENTO </t>
  </si>
  <si>
    <t>PINTURA PARA EL PLANTEL</t>
  </si>
  <si>
    <t>SERVICIO TELEFONICO MES DE OCTUBRE</t>
  </si>
  <si>
    <t>CURSO BASICO DE ELECTRICIDAD</t>
  </si>
  <si>
    <t>CAPACITACION DE AIRE ACONDICIONADO</t>
  </si>
  <si>
    <t>CURSO DE AIRE ACONDICIONADO DE EQUIPOS INVERTER</t>
  </si>
  <si>
    <t>ARREGLO FLORAL LUCTUOSO</t>
  </si>
  <si>
    <t>ALIMENTOS AL SECTOR PRODUCTIVO</t>
  </si>
  <si>
    <t>AGUA, CAFÉ</t>
  </si>
  <si>
    <t>PAPEL PICADO, PAPEL CHINA</t>
  </si>
  <si>
    <t>ESTOPA, FLASH COAT VIVID</t>
  </si>
  <si>
    <t>ADORNO PAPEL CHINA PICADO</t>
  </si>
  <si>
    <t>COMPRA DE PINTURA</t>
  </si>
  <si>
    <t>COMPRA DE PINTURA, BROCHAS Y THINNER</t>
  </si>
  <si>
    <t>COMPRA DE MARCOS DE MADERA</t>
  </si>
  <si>
    <t>COMSUMO De ALIMENTOS</t>
  </si>
  <si>
    <t>CERTIFICADOS DIGITALES</t>
  </si>
  <si>
    <t>SERVICIOS DE AGENcIA DE PUBLICIDAD</t>
  </si>
  <si>
    <t>COMPRA DE SELLOS</t>
  </si>
  <si>
    <t xml:space="preserve">COMITÉ DE ADQUISICIONES </t>
  </si>
  <si>
    <t>COMPRA DE AGUA</t>
  </si>
  <si>
    <t>CAJA CHICA</t>
  </si>
  <si>
    <t>FLORES PARA ALTARES DE MUERTO</t>
  </si>
  <si>
    <t>ARBOL DE NAVIDAD</t>
  </si>
  <si>
    <t>SERVICIOS DE TELECOMUNICACION</t>
  </si>
  <si>
    <t>COMPRA PINTURA</t>
  </si>
  <si>
    <t>IMPRESIÓN DE LONAS</t>
  </si>
  <si>
    <t>CURSO DE ELECTRICIDAD</t>
  </si>
  <si>
    <t>CAPACITACION TABACO,DROGAS,ALCOHOL</t>
  </si>
  <si>
    <t>SERVICIO DEL VEHICULO NISSAN</t>
  </si>
  <si>
    <t>material para botiquin</t>
  </si>
  <si>
    <t>renta de andasmios</t>
  </si>
  <si>
    <t>compra de recopíladores</t>
  </si>
  <si>
    <t>material de mantgenimiento</t>
  </si>
  <si>
    <t>COMPRA DE HIELO</t>
  </si>
  <si>
    <t>COMPRA DE PAN DE MUERTO</t>
  </si>
  <si>
    <t>COMPRA DE BOCADILLO</t>
  </si>
  <si>
    <t xml:space="preserve">IMPRESIÓN DE LONA </t>
  </si>
  <si>
    <t>FML18202</t>
  </si>
  <si>
    <t>S 27080</t>
  </si>
  <si>
    <t>CEAB56</t>
  </si>
  <si>
    <t>5D7EBA</t>
  </si>
  <si>
    <t>MAEV524</t>
  </si>
  <si>
    <t>MAEV526</t>
  </si>
  <si>
    <t>IXCR11051</t>
  </si>
  <si>
    <t>TCP013068</t>
  </si>
  <si>
    <t>C2B7D</t>
  </si>
  <si>
    <t>PC5322</t>
  </si>
  <si>
    <t>V-8237</t>
  </si>
  <si>
    <t>ON 2538</t>
  </si>
  <si>
    <t>MM-13627</t>
  </si>
  <si>
    <t>KN-01072</t>
  </si>
  <si>
    <t>A2362</t>
  </si>
  <si>
    <t>7198A</t>
  </si>
  <si>
    <t>F576F</t>
  </si>
  <si>
    <t>M3517</t>
  </si>
  <si>
    <t>2528A12</t>
  </si>
  <si>
    <t>6263C2D</t>
  </si>
  <si>
    <t>A-893</t>
  </si>
  <si>
    <t>2F2078B</t>
  </si>
  <si>
    <t>5C7D4B20</t>
  </si>
  <si>
    <t>T 5350</t>
  </si>
  <si>
    <t>CAE8676</t>
  </si>
  <si>
    <t>80E42BAF</t>
  </si>
  <si>
    <t>4DF3084</t>
  </si>
  <si>
    <t>ICAKC304449</t>
  </si>
  <si>
    <t>T 6223</t>
  </si>
  <si>
    <t>97C995</t>
  </si>
  <si>
    <t>ICAKC314159</t>
  </si>
  <si>
    <t>M 3708</t>
  </si>
  <si>
    <t>de73f01</t>
  </si>
  <si>
    <t>S-27902</t>
  </si>
  <si>
    <t>S-27901</t>
  </si>
  <si>
    <t>A-946</t>
  </si>
  <si>
    <t>718EA9F</t>
  </si>
  <si>
    <t>36EFFD1</t>
  </si>
  <si>
    <t>FD 54954</t>
  </si>
  <si>
    <t>IBBEQ98144</t>
  </si>
  <si>
    <t>ICAKC314160</t>
  </si>
  <si>
    <t>BB8ED5A</t>
  </si>
  <si>
    <t>C55DA4D</t>
  </si>
  <si>
    <t>MZO024040</t>
  </si>
  <si>
    <t>EA3B153</t>
  </si>
  <si>
    <t>7885C19</t>
  </si>
  <si>
    <t>IMPRESIÓN EN LONA FRONTAL</t>
  </si>
  <si>
    <t>LEY DE ADQUISICIONES SERVICIO Y ARRENDAMIENTOS DEL SECTOR PUBLICO EN EL ESTADO DE COLIMA  ART. 43 a)</t>
  </si>
  <si>
    <t>ALVA PAPELERIA,S.A. DE C.V.</t>
  </si>
  <si>
    <t>GARR8712013K6</t>
  </si>
  <si>
    <t>BTV980121ETA</t>
  </si>
  <si>
    <t>CUSC621020PU5</t>
  </si>
  <si>
    <t>GOD070315UM6</t>
  </si>
  <si>
    <t>MUFA921027P44</t>
  </si>
  <si>
    <t>MAEV620416N14</t>
  </si>
  <si>
    <t>ROHJ760731R79</t>
  </si>
  <si>
    <t>JAOA980916521</t>
  </si>
  <si>
    <t>APA000525KV6</t>
  </si>
  <si>
    <t>PPC1503024CA</t>
  </si>
  <si>
    <t>RMOJ7210221H6</t>
  </si>
  <si>
    <t>VEMJ73070986</t>
  </si>
  <si>
    <t>GIRP860314GL2</t>
  </si>
  <si>
    <t>CNE781229BK4</t>
  </si>
  <si>
    <t>VAPG310313682</t>
  </si>
  <si>
    <t>PAIE881227UV9</t>
  </si>
  <si>
    <t>SOT1420724S70</t>
  </si>
  <si>
    <t>RAM0402269N0</t>
  </si>
  <si>
    <t>DISO020628AN3</t>
  </si>
  <si>
    <t>CCO8605231N4</t>
  </si>
  <si>
    <t>TSO991022PB6</t>
  </si>
  <si>
    <t>ROBA791008MVA</t>
  </si>
  <si>
    <t>ICQ130730730EL3</t>
  </si>
  <si>
    <t>CEEB691008K1A</t>
  </si>
  <si>
    <t>VAIG650115EUA</t>
  </si>
  <si>
    <t>AAAK730819D22</t>
  </si>
  <si>
    <t>MAGC750716LB7</t>
  </si>
  <si>
    <t>SKI020328NK5</t>
  </si>
  <si>
    <t>AAMF950529NM5</t>
  </si>
  <si>
    <t>ALG530325FS9</t>
  </si>
  <si>
    <t>CUV770310MS6</t>
  </si>
  <si>
    <t>NUMG740303J93</t>
  </si>
  <si>
    <t>ARA831125716</t>
  </si>
  <si>
    <t>FGU830930PD3</t>
  </si>
  <si>
    <t>VIYA600512USA</t>
  </si>
  <si>
    <t>VEEN9409127C6</t>
  </si>
  <si>
    <t>INGRESOS PROPIOS</t>
  </si>
  <si>
    <t xml:space="preserve">COLEGIO NACIONAL DE EDUCACION PROFESIONAL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</si>
</sst>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2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3"/>
  <sheetViews>
    <sheetView tabSelected="1" topLeftCell="A7" zoomScale="96" zoomScaleNormal="96" workbookViewId="0">
      <selection activeCell="L31" sqref="L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43739</v>
      </c>
      <c r="C8" s="3">
        <v>43830</v>
      </c>
      <c r="D8" t="s">
        <v>109</v>
      </c>
      <c r="E8" t="s">
        <v>113</v>
      </c>
      <c r="F8" s="8">
        <v>27547</v>
      </c>
      <c r="G8" t="s">
        <v>348</v>
      </c>
      <c r="I8" s="5" t="s">
        <v>258</v>
      </c>
      <c r="K8" s="5" t="s">
        <v>163</v>
      </c>
      <c r="L8" s="5" t="s">
        <v>167</v>
      </c>
      <c r="M8" s="5" t="s">
        <v>168</v>
      </c>
      <c r="O8" s="6" t="s">
        <v>154</v>
      </c>
      <c r="P8" t="s">
        <v>166</v>
      </c>
      <c r="Q8" t="s">
        <v>164</v>
      </c>
      <c r="T8" s="10">
        <v>6896.55</v>
      </c>
      <c r="U8" s="10">
        <f>S8+T8</f>
        <v>6896.55</v>
      </c>
      <c r="Z8" t="s">
        <v>165</v>
      </c>
      <c r="AH8" t="s">
        <v>386</v>
      </c>
      <c r="AQ8" t="s">
        <v>164</v>
      </c>
      <c r="AR8" s="3">
        <v>43830</v>
      </c>
      <c r="AS8" s="3">
        <v>43830</v>
      </c>
    </row>
    <row r="9" spans="1:46" x14ac:dyDescent="0.25">
      <c r="A9">
        <v>2019</v>
      </c>
      <c r="B9" s="3">
        <v>43739</v>
      </c>
      <c r="C9" s="3">
        <v>43830</v>
      </c>
      <c r="D9" t="s">
        <v>109</v>
      </c>
      <c r="E9" t="s">
        <v>113</v>
      </c>
      <c r="F9" s="8"/>
      <c r="G9" s="5" t="s">
        <v>348</v>
      </c>
      <c r="I9" s="5" t="s">
        <v>259</v>
      </c>
      <c r="K9" s="5" t="s">
        <v>169</v>
      </c>
      <c r="L9" s="5" t="s">
        <v>170</v>
      </c>
      <c r="M9" s="5" t="s">
        <v>171</v>
      </c>
      <c r="O9" s="6" t="s">
        <v>350</v>
      </c>
      <c r="P9" t="s">
        <v>166</v>
      </c>
      <c r="Q9" t="s">
        <v>164</v>
      </c>
      <c r="T9" s="10">
        <v>480</v>
      </c>
      <c r="U9" s="10">
        <f>S9+T9</f>
        <v>480</v>
      </c>
      <c r="Z9" t="s">
        <v>165</v>
      </c>
      <c r="AH9" s="5" t="s">
        <v>386</v>
      </c>
      <c r="AQ9" t="s">
        <v>164</v>
      </c>
      <c r="AR9" s="3">
        <v>43830</v>
      </c>
      <c r="AS9" s="3">
        <v>43830</v>
      </c>
    </row>
    <row r="10" spans="1:46" x14ac:dyDescent="0.25">
      <c r="A10">
        <v>2019</v>
      </c>
      <c r="B10" s="3">
        <v>43739</v>
      </c>
      <c r="C10" s="3">
        <v>43830</v>
      </c>
      <c r="D10" t="s">
        <v>109</v>
      </c>
      <c r="E10" t="s">
        <v>113</v>
      </c>
      <c r="F10" s="8">
        <v>3309</v>
      </c>
      <c r="G10" s="5" t="s">
        <v>348</v>
      </c>
      <c r="I10" s="5" t="s">
        <v>260</v>
      </c>
      <c r="K10" s="6" t="s">
        <v>172</v>
      </c>
      <c r="L10" s="5"/>
      <c r="M10" s="5"/>
      <c r="O10" s="6" t="s">
        <v>351</v>
      </c>
      <c r="P10" t="s">
        <v>166</v>
      </c>
      <c r="Q10" t="s">
        <v>164</v>
      </c>
      <c r="T10" s="10">
        <v>2184</v>
      </c>
      <c r="U10" s="10">
        <f>S10+T10</f>
        <v>2184</v>
      </c>
      <c r="Z10" t="s">
        <v>165</v>
      </c>
      <c r="AH10" s="5" t="s">
        <v>386</v>
      </c>
      <c r="AQ10" t="s">
        <v>164</v>
      </c>
      <c r="AR10" s="3">
        <v>43830</v>
      </c>
      <c r="AS10" s="3">
        <v>43830</v>
      </c>
    </row>
    <row r="11" spans="1:46" x14ac:dyDescent="0.25">
      <c r="A11">
        <v>2019</v>
      </c>
      <c r="B11" s="3">
        <v>43739</v>
      </c>
      <c r="C11" s="3">
        <v>43830</v>
      </c>
      <c r="D11" t="s">
        <v>109</v>
      </c>
      <c r="E11" t="s">
        <v>113</v>
      </c>
      <c r="F11" s="8" t="s">
        <v>301</v>
      </c>
      <c r="G11" s="5" t="s">
        <v>348</v>
      </c>
      <c r="I11" s="5" t="s">
        <v>261</v>
      </c>
      <c r="K11" s="5" t="s">
        <v>173</v>
      </c>
      <c r="L11" s="5" t="s">
        <v>174</v>
      </c>
      <c r="M11" s="5" t="s">
        <v>175</v>
      </c>
      <c r="O11" s="6" t="s">
        <v>352</v>
      </c>
      <c r="P11" t="s">
        <v>166</v>
      </c>
      <c r="Q11" t="s">
        <v>164</v>
      </c>
      <c r="T11" s="10">
        <v>896.55</v>
      </c>
      <c r="U11" s="10">
        <f>S11+T11</f>
        <v>896.55</v>
      </c>
      <c r="Z11" t="s">
        <v>165</v>
      </c>
      <c r="AH11" s="5" t="s">
        <v>386</v>
      </c>
      <c r="AQ11" t="s">
        <v>164</v>
      </c>
      <c r="AR11" s="3">
        <v>43830</v>
      </c>
      <c r="AS11" s="3">
        <v>43830</v>
      </c>
    </row>
    <row r="12" spans="1:46" x14ac:dyDescent="0.25">
      <c r="A12">
        <v>2019</v>
      </c>
      <c r="B12" s="3">
        <v>43739</v>
      </c>
      <c r="C12" s="3">
        <v>43830</v>
      </c>
      <c r="D12" t="s">
        <v>109</v>
      </c>
      <c r="E12" t="s">
        <v>113</v>
      </c>
      <c r="F12" s="8">
        <v>20616</v>
      </c>
      <c r="G12" s="5" t="s">
        <v>348</v>
      </c>
      <c r="I12" s="7" t="s">
        <v>262</v>
      </c>
      <c r="K12" s="5" t="s">
        <v>176</v>
      </c>
      <c r="L12" s="5"/>
      <c r="M12" s="5"/>
      <c r="N12" t="s">
        <v>156</v>
      </c>
      <c r="O12" s="5" t="s">
        <v>353</v>
      </c>
      <c r="P12" t="s">
        <v>166</v>
      </c>
      <c r="Q12" t="s">
        <v>164</v>
      </c>
      <c r="T12" s="10">
        <v>2155.17</v>
      </c>
      <c r="U12" s="10">
        <f t="shared" ref="U12:U27" si="0">SUM(S12:T12)</f>
        <v>2155.17</v>
      </c>
      <c r="Z12" t="s">
        <v>165</v>
      </c>
      <c r="AH12" s="5" t="s">
        <v>386</v>
      </c>
      <c r="AQ12" t="s">
        <v>164</v>
      </c>
      <c r="AR12" s="3">
        <v>43830</v>
      </c>
      <c r="AS12" s="3">
        <v>43830</v>
      </c>
    </row>
    <row r="13" spans="1:46" x14ac:dyDescent="0.25">
      <c r="A13">
        <v>2019</v>
      </c>
      <c r="B13" s="3">
        <v>43739</v>
      </c>
      <c r="C13" s="3">
        <v>43830</v>
      </c>
      <c r="D13" t="s">
        <v>109</v>
      </c>
      <c r="E13" t="s">
        <v>113</v>
      </c>
      <c r="F13" s="8">
        <v>51687</v>
      </c>
      <c r="G13" s="5" t="s">
        <v>348</v>
      </c>
      <c r="I13" s="7" t="s">
        <v>263</v>
      </c>
      <c r="K13" s="5" t="s">
        <v>159</v>
      </c>
      <c r="L13" s="5" t="s">
        <v>160</v>
      </c>
      <c r="M13" s="5" t="s">
        <v>177</v>
      </c>
      <c r="O13" s="5" t="s">
        <v>150</v>
      </c>
      <c r="P13" t="s">
        <v>166</v>
      </c>
      <c r="Q13" t="s">
        <v>164</v>
      </c>
      <c r="T13" s="10">
        <v>752.79</v>
      </c>
      <c r="U13" s="10">
        <f t="shared" si="0"/>
        <v>752.79</v>
      </c>
      <c r="Z13" t="s">
        <v>165</v>
      </c>
      <c r="AH13" s="5" t="s">
        <v>386</v>
      </c>
      <c r="AQ13" t="s">
        <v>164</v>
      </c>
      <c r="AR13" s="3">
        <v>43830</v>
      </c>
      <c r="AS13" s="3">
        <v>43830</v>
      </c>
    </row>
    <row r="14" spans="1:46" x14ac:dyDescent="0.25">
      <c r="A14">
        <v>2019</v>
      </c>
      <c r="B14" s="3">
        <v>43739</v>
      </c>
      <c r="C14" s="3">
        <v>43830</v>
      </c>
      <c r="D14" t="s">
        <v>109</v>
      </c>
      <c r="E14" t="s">
        <v>113</v>
      </c>
      <c r="F14" s="8" t="s">
        <v>302</v>
      </c>
      <c r="G14" s="5" t="s">
        <v>348</v>
      </c>
      <c r="I14" s="5" t="s">
        <v>264</v>
      </c>
      <c r="K14" s="7" t="s">
        <v>178</v>
      </c>
      <c r="L14" s="5" t="s">
        <v>179</v>
      </c>
      <c r="M14" s="5" t="s">
        <v>162</v>
      </c>
      <c r="O14" s="7" t="s">
        <v>153</v>
      </c>
      <c r="P14" t="s">
        <v>166</v>
      </c>
      <c r="Q14" t="s">
        <v>164</v>
      </c>
      <c r="T14" s="10">
        <v>6885.7</v>
      </c>
      <c r="U14" s="10">
        <f t="shared" si="0"/>
        <v>6885.7</v>
      </c>
      <c r="Z14" t="s">
        <v>165</v>
      </c>
      <c r="AH14" s="5" t="s">
        <v>386</v>
      </c>
      <c r="AQ14" t="s">
        <v>164</v>
      </c>
      <c r="AR14" s="3">
        <v>43830</v>
      </c>
      <c r="AS14" s="3">
        <v>43830</v>
      </c>
    </row>
    <row r="15" spans="1:46" x14ac:dyDescent="0.25">
      <c r="A15">
        <v>2019</v>
      </c>
      <c r="B15" s="3">
        <v>43739</v>
      </c>
      <c r="C15" s="3">
        <v>43830</v>
      </c>
      <c r="D15" t="s">
        <v>109</v>
      </c>
      <c r="E15" t="s">
        <v>113</v>
      </c>
      <c r="F15" s="8" t="s">
        <v>303</v>
      </c>
      <c r="G15" s="5" t="s">
        <v>348</v>
      </c>
      <c r="I15" s="6" t="s">
        <v>265</v>
      </c>
      <c r="K15" s="6" t="s">
        <v>180</v>
      </c>
      <c r="L15" s="6"/>
      <c r="M15" s="6"/>
      <c r="O15" s="6" t="s">
        <v>151</v>
      </c>
      <c r="P15" t="s">
        <v>166</v>
      </c>
      <c r="Q15" t="s">
        <v>164</v>
      </c>
      <c r="T15" s="10">
        <v>3876.72</v>
      </c>
      <c r="U15" s="10">
        <f t="shared" si="0"/>
        <v>3876.72</v>
      </c>
      <c r="Z15" t="s">
        <v>165</v>
      </c>
      <c r="AH15" s="5" t="s">
        <v>386</v>
      </c>
      <c r="AQ15" t="s">
        <v>164</v>
      </c>
      <c r="AR15" s="3">
        <v>43830</v>
      </c>
      <c r="AS15" s="3">
        <v>43830</v>
      </c>
    </row>
    <row r="16" spans="1:46" x14ac:dyDescent="0.25">
      <c r="A16">
        <v>2019</v>
      </c>
      <c r="B16" s="3">
        <v>43739</v>
      </c>
      <c r="C16" s="3">
        <v>43830</v>
      </c>
      <c r="D16" t="s">
        <v>109</v>
      </c>
      <c r="E16" t="s">
        <v>113</v>
      </c>
      <c r="F16" s="8" t="s">
        <v>304</v>
      </c>
      <c r="G16" s="5" t="s">
        <v>348</v>
      </c>
      <c r="I16" s="5" t="s">
        <v>266</v>
      </c>
      <c r="K16" s="5" t="s">
        <v>181</v>
      </c>
      <c r="L16" s="5" t="s">
        <v>182</v>
      </c>
      <c r="M16" s="5" t="s">
        <v>183</v>
      </c>
      <c r="O16" s="5" t="s">
        <v>354</v>
      </c>
      <c r="P16" t="s">
        <v>166</v>
      </c>
      <c r="Q16" t="s">
        <v>164</v>
      </c>
      <c r="T16" s="10">
        <v>1724.14</v>
      </c>
      <c r="U16" s="10">
        <f t="shared" si="0"/>
        <v>1724.14</v>
      </c>
      <c r="Z16" t="s">
        <v>165</v>
      </c>
      <c r="AH16" s="5" t="s">
        <v>386</v>
      </c>
      <c r="AQ16" t="s">
        <v>164</v>
      </c>
      <c r="AR16" s="3">
        <v>43830</v>
      </c>
      <c r="AS16" s="3">
        <v>43830</v>
      </c>
    </row>
    <row r="17" spans="1:45" x14ac:dyDescent="0.25">
      <c r="A17">
        <v>2019</v>
      </c>
      <c r="B17" s="3">
        <v>43739</v>
      </c>
      <c r="C17" s="3">
        <v>43830</v>
      </c>
      <c r="D17" t="s">
        <v>109</v>
      </c>
      <c r="E17" t="s">
        <v>113</v>
      </c>
      <c r="F17" s="8" t="s">
        <v>305</v>
      </c>
      <c r="G17" s="5" t="s">
        <v>348</v>
      </c>
      <c r="I17" s="5" t="s">
        <v>267</v>
      </c>
      <c r="K17" s="5" t="s">
        <v>184</v>
      </c>
      <c r="L17" s="5" t="s">
        <v>185</v>
      </c>
      <c r="M17" s="5" t="s">
        <v>186</v>
      </c>
      <c r="N17" t="s">
        <v>157</v>
      </c>
      <c r="O17" s="5" t="s">
        <v>355</v>
      </c>
      <c r="P17" t="s">
        <v>166</v>
      </c>
      <c r="Q17" t="s">
        <v>164</v>
      </c>
      <c r="T17" s="10">
        <v>1724.14</v>
      </c>
      <c r="U17" s="10">
        <f t="shared" si="0"/>
        <v>1724.14</v>
      </c>
      <c r="Z17" t="s">
        <v>165</v>
      </c>
      <c r="AH17" s="5" t="s">
        <v>386</v>
      </c>
      <c r="AQ17" t="s">
        <v>164</v>
      </c>
      <c r="AR17" s="3">
        <v>43830</v>
      </c>
      <c r="AS17" s="3">
        <v>43830</v>
      </c>
    </row>
    <row r="18" spans="1:45" x14ac:dyDescent="0.25">
      <c r="A18">
        <v>2019</v>
      </c>
      <c r="B18" s="3">
        <v>43739</v>
      </c>
      <c r="C18" s="3">
        <v>43830</v>
      </c>
      <c r="D18" t="s">
        <v>109</v>
      </c>
      <c r="E18" t="s">
        <v>113</v>
      </c>
      <c r="F18" s="8" t="s">
        <v>306</v>
      </c>
      <c r="G18" s="5" t="s">
        <v>348</v>
      </c>
      <c r="I18" s="5" t="s">
        <v>268</v>
      </c>
      <c r="K18" s="5" t="s">
        <v>184</v>
      </c>
      <c r="L18" s="5" t="s">
        <v>185</v>
      </c>
      <c r="M18" s="5" t="s">
        <v>186</v>
      </c>
      <c r="N18" t="s">
        <v>157</v>
      </c>
      <c r="O18" s="5" t="s">
        <v>355</v>
      </c>
      <c r="P18" t="s">
        <v>166</v>
      </c>
      <c r="Q18" t="s">
        <v>164</v>
      </c>
      <c r="T18" s="10">
        <v>6034.49</v>
      </c>
      <c r="U18" s="10">
        <f t="shared" si="0"/>
        <v>6034.49</v>
      </c>
      <c r="Z18" t="s">
        <v>165</v>
      </c>
      <c r="AH18" s="5" t="s">
        <v>386</v>
      </c>
      <c r="AQ18" t="s">
        <v>164</v>
      </c>
      <c r="AR18" s="3">
        <v>43830</v>
      </c>
      <c r="AS18" s="3">
        <v>43830</v>
      </c>
    </row>
    <row r="19" spans="1:45" x14ac:dyDescent="0.25">
      <c r="A19">
        <v>2019</v>
      </c>
      <c r="B19" s="3">
        <v>43739</v>
      </c>
      <c r="C19" s="3">
        <v>43830</v>
      </c>
      <c r="D19" t="s">
        <v>109</v>
      </c>
      <c r="E19" t="s">
        <v>113</v>
      </c>
      <c r="F19" s="8">
        <v>1030</v>
      </c>
      <c r="G19" s="5" t="s">
        <v>348</v>
      </c>
      <c r="I19" s="5" t="s">
        <v>269</v>
      </c>
      <c r="K19" s="5" t="s">
        <v>187</v>
      </c>
      <c r="L19" s="5" t="s">
        <v>188</v>
      </c>
      <c r="M19" s="5" t="s">
        <v>189</v>
      </c>
      <c r="N19" t="s">
        <v>158</v>
      </c>
      <c r="O19" s="5" t="s">
        <v>356</v>
      </c>
      <c r="P19" t="s">
        <v>166</v>
      </c>
      <c r="Q19" t="s">
        <v>164</v>
      </c>
      <c r="T19" s="10">
        <v>600</v>
      </c>
      <c r="U19" s="10">
        <f t="shared" si="0"/>
        <v>600</v>
      </c>
      <c r="Z19" t="s">
        <v>165</v>
      </c>
      <c r="AH19" s="5" t="s">
        <v>386</v>
      </c>
      <c r="AQ19" t="s">
        <v>164</v>
      </c>
      <c r="AR19" s="3">
        <v>43830</v>
      </c>
      <c r="AS19" s="3">
        <v>43830</v>
      </c>
    </row>
    <row r="20" spans="1:45" x14ac:dyDescent="0.25">
      <c r="A20">
        <v>2019</v>
      </c>
      <c r="B20" s="3">
        <v>43739</v>
      </c>
      <c r="C20" s="3">
        <v>43830</v>
      </c>
      <c r="D20" t="s">
        <v>109</v>
      </c>
      <c r="E20" t="s">
        <v>113</v>
      </c>
      <c r="F20" s="8">
        <v>52241</v>
      </c>
      <c r="G20" s="5" t="s">
        <v>348</v>
      </c>
      <c r="I20" s="5" t="s">
        <v>155</v>
      </c>
      <c r="K20" s="5" t="s">
        <v>159</v>
      </c>
      <c r="L20" s="5" t="s">
        <v>160</v>
      </c>
      <c r="M20" s="5" t="s">
        <v>177</v>
      </c>
      <c r="O20" s="5" t="s">
        <v>150</v>
      </c>
      <c r="P20" t="s">
        <v>166</v>
      </c>
      <c r="Q20" t="s">
        <v>164</v>
      </c>
      <c r="T20" s="10">
        <v>925</v>
      </c>
      <c r="U20" s="10">
        <f t="shared" si="0"/>
        <v>925</v>
      </c>
      <c r="Z20" t="s">
        <v>165</v>
      </c>
      <c r="AH20" s="5" t="s">
        <v>386</v>
      </c>
      <c r="AQ20" t="s">
        <v>164</v>
      </c>
      <c r="AR20" s="3">
        <v>43830</v>
      </c>
      <c r="AS20" s="3">
        <v>43830</v>
      </c>
    </row>
    <row r="21" spans="1:45" x14ac:dyDescent="0.25">
      <c r="A21">
        <v>2019</v>
      </c>
      <c r="B21" s="3">
        <v>43739</v>
      </c>
      <c r="C21" s="3">
        <v>43830</v>
      </c>
      <c r="D21" t="s">
        <v>109</v>
      </c>
      <c r="E21" t="s">
        <v>113</v>
      </c>
      <c r="F21" s="8">
        <v>52391</v>
      </c>
      <c r="G21" s="5" t="s">
        <v>348</v>
      </c>
      <c r="I21" s="5" t="s">
        <v>155</v>
      </c>
      <c r="K21" s="5" t="s">
        <v>159</v>
      </c>
      <c r="L21" s="5" t="s">
        <v>160</v>
      </c>
      <c r="M21" s="5" t="s">
        <v>177</v>
      </c>
      <c r="O21" s="5" t="s">
        <v>150</v>
      </c>
      <c r="P21" t="s">
        <v>166</v>
      </c>
      <c r="Q21" t="s">
        <v>164</v>
      </c>
      <c r="T21" s="10">
        <v>585.78</v>
      </c>
      <c r="U21" s="10">
        <f t="shared" si="0"/>
        <v>585.78</v>
      </c>
      <c r="Z21" t="s">
        <v>165</v>
      </c>
      <c r="AH21" s="5" t="s">
        <v>386</v>
      </c>
      <c r="AQ21" t="s">
        <v>164</v>
      </c>
      <c r="AR21" s="3">
        <v>43830</v>
      </c>
      <c r="AS21" s="3">
        <v>43830</v>
      </c>
    </row>
    <row r="22" spans="1:45" x14ac:dyDescent="0.25">
      <c r="A22">
        <v>2019</v>
      </c>
      <c r="B22" s="3">
        <v>43739</v>
      </c>
      <c r="C22" s="3">
        <v>43830</v>
      </c>
      <c r="D22" t="s">
        <v>109</v>
      </c>
      <c r="E22" t="s">
        <v>113</v>
      </c>
      <c r="F22" s="8">
        <v>737</v>
      </c>
      <c r="G22" s="5" t="s">
        <v>348</v>
      </c>
      <c r="I22" s="5" t="s">
        <v>270</v>
      </c>
      <c r="K22" s="5" t="s">
        <v>190</v>
      </c>
      <c r="L22" s="5" t="s">
        <v>191</v>
      </c>
      <c r="M22" s="5" t="s">
        <v>192</v>
      </c>
      <c r="O22" s="7" t="s">
        <v>357</v>
      </c>
      <c r="P22" t="s">
        <v>166</v>
      </c>
      <c r="Q22" t="s">
        <v>164</v>
      </c>
      <c r="T22" s="10">
        <v>2793.11</v>
      </c>
      <c r="U22" s="10">
        <f t="shared" si="0"/>
        <v>2793.11</v>
      </c>
      <c r="Z22" t="s">
        <v>165</v>
      </c>
      <c r="AH22" s="5" t="s">
        <v>386</v>
      </c>
      <c r="AQ22" t="s">
        <v>164</v>
      </c>
      <c r="AR22" s="3">
        <v>43830</v>
      </c>
      <c r="AS22" s="3">
        <v>43830</v>
      </c>
    </row>
    <row r="23" spans="1:45" x14ac:dyDescent="0.25">
      <c r="A23">
        <v>2019</v>
      </c>
      <c r="B23" s="3">
        <v>43739</v>
      </c>
      <c r="C23" s="3">
        <v>43830</v>
      </c>
      <c r="D23" t="s">
        <v>109</v>
      </c>
      <c r="E23" t="s">
        <v>113</v>
      </c>
      <c r="F23" s="8" t="s">
        <v>307</v>
      </c>
      <c r="G23" s="5" t="s">
        <v>348</v>
      </c>
      <c r="I23" s="5" t="s">
        <v>271</v>
      </c>
      <c r="K23" s="7" t="s">
        <v>193</v>
      </c>
      <c r="L23" s="5"/>
      <c r="M23" s="5"/>
      <c r="O23" s="7" t="s">
        <v>152</v>
      </c>
      <c r="P23" t="s">
        <v>166</v>
      </c>
      <c r="Q23" t="s">
        <v>164</v>
      </c>
      <c r="T23" s="10">
        <v>303.10000000000002</v>
      </c>
      <c r="U23" s="10">
        <f t="shared" si="0"/>
        <v>303.10000000000002</v>
      </c>
      <c r="Z23" t="s">
        <v>165</v>
      </c>
      <c r="AH23" s="5" t="s">
        <v>386</v>
      </c>
      <c r="AQ23" t="s">
        <v>164</v>
      </c>
      <c r="AR23" s="3">
        <v>43830</v>
      </c>
      <c r="AS23" s="3">
        <v>43830</v>
      </c>
    </row>
    <row r="24" spans="1:45" ht="12.75" customHeight="1" x14ac:dyDescent="0.25">
      <c r="A24">
        <v>2019</v>
      </c>
      <c r="B24" s="3">
        <v>43739</v>
      </c>
      <c r="C24" s="3">
        <v>43830</v>
      </c>
      <c r="D24" t="s">
        <v>109</v>
      </c>
      <c r="E24" t="s">
        <v>113</v>
      </c>
      <c r="F24" s="8" t="s">
        <v>308</v>
      </c>
      <c r="G24" s="5" t="s">
        <v>348</v>
      </c>
      <c r="I24" s="5" t="s">
        <v>272</v>
      </c>
      <c r="K24" s="7" t="s">
        <v>194</v>
      </c>
      <c r="L24" s="5"/>
      <c r="M24" s="5"/>
      <c r="O24" s="5" t="s">
        <v>358</v>
      </c>
      <c r="P24" t="s">
        <v>166</v>
      </c>
      <c r="Q24" t="s">
        <v>164</v>
      </c>
      <c r="T24" s="10">
        <v>173.22</v>
      </c>
      <c r="U24" s="10">
        <f t="shared" si="0"/>
        <v>173.22</v>
      </c>
      <c r="Z24" t="s">
        <v>165</v>
      </c>
      <c r="AH24" s="5" t="s">
        <v>386</v>
      </c>
      <c r="AQ24" t="s">
        <v>164</v>
      </c>
      <c r="AR24" s="3">
        <v>43830</v>
      </c>
      <c r="AS24" s="3">
        <v>43830</v>
      </c>
    </row>
    <row r="25" spans="1:45" x14ac:dyDescent="0.25">
      <c r="A25">
        <v>2019</v>
      </c>
      <c r="B25" s="3">
        <v>43739</v>
      </c>
      <c r="C25" s="3">
        <v>43830</v>
      </c>
      <c r="D25" t="s">
        <v>109</v>
      </c>
      <c r="E25" t="s">
        <v>113</v>
      </c>
      <c r="F25" s="8" t="s">
        <v>309</v>
      </c>
      <c r="G25" s="5" t="s">
        <v>348</v>
      </c>
      <c r="I25" s="7" t="s">
        <v>273</v>
      </c>
      <c r="K25" s="5" t="s">
        <v>195</v>
      </c>
      <c r="L25" s="5"/>
      <c r="M25" s="5"/>
      <c r="O25" s="5" t="s">
        <v>359</v>
      </c>
      <c r="P25" t="s">
        <v>166</v>
      </c>
      <c r="Q25" t="s">
        <v>164</v>
      </c>
      <c r="T25" s="10">
        <v>221.13</v>
      </c>
      <c r="U25" s="10">
        <f t="shared" si="0"/>
        <v>221.13</v>
      </c>
      <c r="Z25" t="s">
        <v>165</v>
      </c>
      <c r="AH25" s="5" t="s">
        <v>386</v>
      </c>
      <c r="AQ25" t="s">
        <v>164</v>
      </c>
      <c r="AR25" s="3">
        <v>43830</v>
      </c>
      <c r="AS25" s="3">
        <v>43830</v>
      </c>
    </row>
    <row r="26" spans="1:45" x14ac:dyDescent="0.25">
      <c r="A26">
        <v>2019</v>
      </c>
      <c r="B26" s="3">
        <v>43739</v>
      </c>
      <c r="C26" s="3">
        <v>43830</v>
      </c>
      <c r="D26" t="s">
        <v>109</v>
      </c>
      <c r="E26" t="s">
        <v>113</v>
      </c>
      <c r="F26" s="8" t="s">
        <v>310</v>
      </c>
      <c r="G26" s="5" t="s">
        <v>348</v>
      </c>
      <c r="I26" s="7" t="s">
        <v>274</v>
      </c>
      <c r="K26" s="5" t="s">
        <v>196</v>
      </c>
      <c r="L26" s="5" t="s">
        <v>197</v>
      </c>
      <c r="M26" s="5" t="s">
        <v>198</v>
      </c>
      <c r="O26" s="7" t="s">
        <v>360</v>
      </c>
      <c r="P26" t="s">
        <v>166</v>
      </c>
      <c r="Q26" t="s">
        <v>164</v>
      </c>
      <c r="T26" s="10">
        <v>215.5</v>
      </c>
      <c r="U26" s="10">
        <f t="shared" si="0"/>
        <v>215.5</v>
      </c>
      <c r="Z26" t="s">
        <v>165</v>
      </c>
      <c r="AH26" s="5" t="s">
        <v>386</v>
      </c>
      <c r="AQ26" t="s">
        <v>164</v>
      </c>
      <c r="AR26" s="3">
        <v>43830</v>
      </c>
      <c r="AS26" s="3">
        <v>43830</v>
      </c>
    </row>
    <row r="27" spans="1:45" x14ac:dyDescent="0.25">
      <c r="A27">
        <v>2019</v>
      </c>
      <c r="B27" s="3">
        <v>43739</v>
      </c>
      <c r="C27" s="3">
        <v>43830</v>
      </c>
      <c r="D27" t="s">
        <v>109</v>
      </c>
      <c r="E27" t="s">
        <v>113</v>
      </c>
      <c r="F27" s="8" t="s">
        <v>311</v>
      </c>
      <c r="G27" s="5" t="s">
        <v>348</v>
      </c>
      <c r="I27" s="7" t="s">
        <v>275</v>
      </c>
      <c r="K27" s="5" t="s">
        <v>199</v>
      </c>
      <c r="L27" s="5" t="s">
        <v>179</v>
      </c>
      <c r="M27" s="5" t="s">
        <v>162</v>
      </c>
      <c r="O27" s="7" t="s">
        <v>153</v>
      </c>
      <c r="P27" t="s">
        <v>166</v>
      </c>
      <c r="Q27" t="s">
        <v>164</v>
      </c>
      <c r="T27" s="10">
        <v>966.44</v>
      </c>
      <c r="U27" s="10">
        <f t="shared" si="0"/>
        <v>966.44</v>
      </c>
      <c r="Z27" t="s">
        <v>165</v>
      </c>
      <c r="AH27" s="5" t="s">
        <v>386</v>
      </c>
      <c r="AQ27" t="s">
        <v>164</v>
      </c>
      <c r="AR27" s="3">
        <v>43830</v>
      </c>
      <c r="AS27" s="3">
        <v>43830</v>
      </c>
    </row>
    <row r="28" spans="1:45" x14ac:dyDescent="0.25">
      <c r="A28">
        <v>2019</v>
      </c>
      <c r="B28" s="3">
        <v>43739</v>
      </c>
      <c r="C28" s="3">
        <v>43830</v>
      </c>
      <c r="D28" t="s">
        <v>109</v>
      </c>
      <c r="E28" t="s">
        <v>113</v>
      </c>
      <c r="F28" s="8">
        <v>52575</v>
      </c>
      <c r="G28" s="5" t="s">
        <v>348</v>
      </c>
      <c r="I28" s="7" t="s">
        <v>276</v>
      </c>
      <c r="K28" s="5" t="s">
        <v>159</v>
      </c>
      <c r="L28" s="5" t="s">
        <v>160</v>
      </c>
      <c r="M28" s="5" t="s">
        <v>177</v>
      </c>
      <c r="O28" s="7" t="s">
        <v>150</v>
      </c>
      <c r="P28" t="s">
        <v>166</v>
      </c>
      <c r="Q28" t="s">
        <v>164</v>
      </c>
      <c r="T28" s="10">
        <v>821.55</v>
      </c>
      <c r="U28" s="10">
        <v>953</v>
      </c>
      <c r="Z28" t="s">
        <v>165</v>
      </c>
      <c r="AH28" s="5" t="s">
        <v>386</v>
      </c>
      <c r="AQ28" t="s">
        <v>164</v>
      </c>
      <c r="AR28" s="3">
        <v>43830</v>
      </c>
      <c r="AS28" s="3">
        <v>43830</v>
      </c>
    </row>
    <row r="29" spans="1:45" x14ac:dyDescent="0.25">
      <c r="A29">
        <v>2019</v>
      </c>
      <c r="B29" s="3">
        <v>43739</v>
      </c>
      <c r="C29" s="3">
        <v>43830</v>
      </c>
      <c r="D29" t="s">
        <v>109</v>
      </c>
      <c r="E29" t="s">
        <v>113</v>
      </c>
      <c r="F29" s="8">
        <v>401</v>
      </c>
      <c r="G29" s="5" t="s">
        <v>348</v>
      </c>
      <c r="I29" s="7" t="s">
        <v>277</v>
      </c>
      <c r="K29" s="5" t="s">
        <v>200</v>
      </c>
      <c r="L29" s="5" t="s">
        <v>201</v>
      </c>
      <c r="M29" s="5" t="s">
        <v>202</v>
      </c>
      <c r="O29" s="7" t="s">
        <v>361</v>
      </c>
      <c r="P29" t="s">
        <v>166</v>
      </c>
      <c r="Q29" t="s">
        <v>164</v>
      </c>
      <c r="T29" s="10">
        <v>775.86</v>
      </c>
      <c r="U29" s="10">
        <v>900</v>
      </c>
      <c r="Z29" t="s">
        <v>165</v>
      </c>
      <c r="AH29" s="5" t="s">
        <v>386</v>
      </c>
      <c r="AQ29" t="s">
        <v>164</v>
      </c>
      <c r="AR29" s="3">
        <v>43830</v>
      </c>
      <c r="AS29" s="3">
        <v>43830</v>
      </c>
    </row>
    <row r="30" spans="1:45" x14ac:dyDescent="0.25">
      <c r="A30">
        <v>2019</v>
      </c>
      <c r="B30" s="3">
        <v>43739</v>
      </c>
      <c r="C30" s="3">
        <v>43830</v>
      </c>
      <c r="D30" t="s">
        <v>109</v>
      </c>
      <c r="E30" t="s">
        <v>113</v>
      </c>
      <c r="F30" s="8">
        <v>2240</v>
      </c>
      <c r="G30" s="5" t="s">
        <v>348</v>
      </c>
      <c r="I30" s="7" t="s">
        <v>278</v>
      </c>
      <c r="K30" s="5" t="s">
        <v>203</v>
      </c>
      <c r="L30" s="5" t="s">
        <v>204</v>
      </c>
      <c r="M30" s="5" t="s">
        <v>205</v>
      </c>
      <c r="O30" s="7" t="s">
        <v>362</v>
      </c>
      <c r="P30" t="s">
        <v>166</v>
      </c>
      <c r="Q30" t="s">
        <v>164</v>
      </c>
      <c r="T30" s="10">
        <v>3827.58</v>
      </c>
      <c r="U30" s="5">
        <v>4440</v>
      </c>
      <c r="Z30" t="s">
        <v>165</v>
      </c>
      <c r="AH30" s="5" t="s">
        <v>386</v>
      </c>
      <c r="AQ30" t="s">
        <v>164</v>
      </c>
      <c r="AR30" s="3">
        <v>43830</v>
      </c>
      <c r="AS30" s="3">
        <v>43830</v>
      </c>
    </row>
    <row r="31" spans="1:45" x14ac:dyDescent="0.25">
      <c r="A31">
        <v>2019</v>
      </c>
      <c r="B31" s="3">
        <v>43739</v>
      </c>
      <c r="C31" s="3">
        <v>43830</v>
      </c>
      <c r="D31" t="s">
        <v>109</v>
      </c>
      <c r="E31" t="s">
        <v>113</v>
      </c>
      <c r="F31" s="8" t="s">
        <v>312</v>
      </c>
      <c r="G31" s="5" t="s">
        <v>348</v>
      </c>
      <c r="I31" s="7" t="s">
        <v>279</v>
      </c>
      <c r="K31" s="5" t="s">
        <v>387</v>
      </c>
      <c r="L31" s="5"/>
      <c r="M31" s="5"/>
      <c r="O31" s="7" t="s">
        <v>363</v>
      </c>
      <c r="P31" t="s">
        <v>166</v>
      </c>
      <c r="Q31" t="s">
        <v>164</v>
      </c>
      <c r="T31" s="10">
        <v>685</v>
      </c>
      <c r="U31" s="10">
        <v>685</v>
      </c>
      <c r="Z31" t="s">
        <v>165</v>
      </c>
      <c r="AH31" s="5" t="s">
        <v>386</v>
      </c>
      <c r="AQ31" t="s">
        <v>164</v>
      </c>
      <c r="AR31" s="3">
        <v>43830</v>
      </c>
      <c r="AS31" s="3">
        <v>43830</v>
      </c>
    </row>
    <row r="32" spans="1:45" x14ac:dyDescent="0.25">
      <c r="A32">
        <v>2019</v>
      </c>
      <c r="B32" s="3">
        <v>43739</v>
      </c>
      <c r="C32" s="3">
        <v>43830</v>
      </c>
      <c r="D32" t="s">
        <v>109</v>
      </c>
      <c r="E32" t="s">
        <v>113</v>
      </c>
      <c r="F32" s="9" t="s">
        <v>313</v>
      </c>
      <c r="G32" s="5" t="s">
        <v>348</v>
      </c>
      <c r="I32" s="7" t="s">
        <v>347</v>
      </c>
      <c r="K32" s="5" t="s">
        <v>206</v>
      </c>
      <c r="L32" s="5" t="s">
        <v>207</v>
      </c>
      <c r="M32" s="5" t="s">
        <v>208</v>
      </c>
      <c r="O32" s="7" t="s">
        <v>364</v>
      </c>
      <c r="P32" t="s">
        <v>166</v>
      </c>
      <c r="Q32" t="s">
        <v>164</v>
      </c>
      <c r="T32" s="10">
        <v>691.2</v>
      </c>
      <c r="U32" s="10">
        <v>801.79</v>
      </c>
      <c r="Z32" t="s">
        <v>165</v>
      </c>
      <c r="AH32" s="5" t="s">
        <v>386</v>
      </c>
      <c r="AQ32" t="s">
        <v>164</v>
      </c>
      <c r="AR32" s="3">
        <v>43830</v>
      </c>
      <c r="AS32" s="3">
        <v>43830</v>
      </c>
    </row>
    <row r="33" spans="1:45" x14ac:dyDescent="0.25">
      <c r="A33" s="5">
        <v>2019</v>
      </c>
      <c r="B33" s="3">
        <v>43739</v>
      </c>
      <c r="C33" s="3">
        <v>43830</v>
      </c>
      <c r="D33" s="5" t="s">
        <v>109</v>
      </c>
      <c r="E33" s="5" t="s">
        <v>113</v>
      </c>
      <c r="F33" s="9" t="s">
        <v>314</v>
      </c>
      <c r="G33" s="5" t="s">
        <v>348</v>
      </c>
      <c r="I33" s="7" t="s">
        <v>280</v>
      </c>
      <c r="K33" s="5" t="s">
        <v>209</v>
      </c>
      <c r="L33" s="5" t="s">
        <v>210</v>
      </c>
      <c r="M33" s="5" t="s">
        <v>211</v>
      </c>
      <c r="O33" s="7" t="s">
        <v>365</v>
      </c>
      <c r="P33" s="5" t="s">
        <v>166</v>
      </c>
      <c r="Q33" s="5" t="s">
        <v>164</v>
      </c>
      <c r="T33" s="10">
        <v>350</v>
      </c>
      <c r="U33" s="10">
        <v>406</v>
      </c>
      <c r="AH33" s="5" t="s">
        <v>386</v>
      </c>
      <c r="AQ33" s="5" t="s">
        <v>164</v>
      </c>
      <c r="AR33" s="3">
        <v>43830</v>
      </c>
      <c r="AS33" s="3">
        <v>43830</v>
      </c>
    </row>
    <row r="34" spans="1:45" x14ac:dyDescent="0.25">
      <c r="A34" s="5">
        <v>2019</v>
      </c>
      <c r="B34" s="3">
        <v>43739</v>
      </c>
      <c r="C34" s="3">
        <v>43830</v>
      </c>
      <c r="D34" s="5" t="s">
        <v>109</v>
      </c>
      <c r="E34" s="5" t="s">
        <v>113</v>
      </c>
      <c r="F34" s="8" t="s">
        <v>315</v>
      </c>
      <c r="G34" s="5" t="s">
        <v>348</v>
      </c>
      <c r="I34" s="5" t="s">
        <v>281</v>
      </c>
      <c r="K34" s="5" t="s">
        <v>212</v>
      </c>
      <c r="L34" s="5" t="s">
        <v>213</v>
      </c>
      <c r="M34" s="5" t="s">
        <v>214</v>
      </c>
      <c r="O34" s="6" t="s">
        <v>366</v>
      </c>
      <c r="P34" s="5" t="s">
        <v>166</v>
      </c>
      <c r="Q34" s="5" t="s">
        <v>164</v>
      </c>
      <c r="T34" s="10">
        <v>898</v>
      </c>
      <c r="U34" s="10">
        <f>S34+T34</f>
        <v>898</v>
      </c>
      <c r="AH34" s="5" t="s">
        <v>386</v>
      </c>
      <c r="AQ34" s="5" t="s">
        <v>164</v>
      </c>
      <c r="AR34" s="3">
        <v>43830</v>
      </c>
      <c r="AS34" s="3">
        <v>43830</v>
      </c>
    </row>
    <row r="35" spans="1:45" x14ac:dyDescent="0.25">
      <c r="A35" s="5">
        <v>2019</v>
      </c>
      <c r="B35" s="3">
        <v>43739</v>
      </c>
      <c r="C35" s="3">
        <v>43830</v>
      </c>
      <c r="D35" s="5" t="s">
        <v>109</v>
      </c>
      <c r="E35" s="5" t="s">
        <v>113</v>
      </c>
      <c r="F35" s="8" t="s">
        <v>316</v>
      </c>
      <c r="G35" s="5" t="s">
        <v>348</v>
      </c>
      <c r="I35" s="5" t="s">
        <v>262</v>
      </c>
      <c r="K35" s="6" t="s">
        <v>176</v>
      </c>
      <c r="L35" s="5"/>
      <c r="M35" s="5"/>
      <c r="O35" s="6" t="s">
        <v>353</v>
      </c>
      <c r="P35" s="5" t="s">
        <v>166</v>
      </c>
      <c r="Q35" s="5" t="s">
        <v>164</v>
      </c>
      <c r="T35" s="10">
        <v>3027.7</v>
      </c>
      <c r="U35" s="10">
        <f>S35+T35</f>
        <v>3027.7</v>
      </c>
      <c r="AH35" s="5" t="s">
        <v>386</v>
      </c>
      <c r="AQ35" s="5" t="s">
        <v>164</v>
      </c>
      <c r="AR35" s="3">
        <v>43830</v>
      </c>
      <c r="AS35" s="3">
        <v>43830</v>
      </c>
    </row>
    <row r="36" spans="1:45" x14ac:dyDescent="0.25">
      <c r="A36" s="5">
        <v>2019</v>
      </c>
      <c r="B36" s="3">
        <v>43739</v>
      </c>
      <c r="C36" s="3">
        <v>43830</v>
      </c>
      <c r="D36" s="5" t="s">
        <v>109</v>
      </c>
      <c r="E36" s="5" t="s">
        <v>113</v>
      </c>
      <c r="F36" s="8" t="s">
        <v>317</v>
      </c>
      <c r="G36" s="5" t="s">
        <v>348</v>
      </c>
      <c r="I36" s="5" t="s">
        <v>282</v>
      </c>
      <c r="K36" s="6" t="s">
        <v>215</v>
      </c>
      <c r="L36" s="5"/>
      <c r="M36" s="5"/>
      <c r="O36" s="6" t="s">
        <v>367</v>
      </c>
      <c r="P36" s="5" t="s">
        <v>166</v>
      </c>
      <c r="Q36" s="5" t="s">
        <v>164</v>
      </c>
      <c r="T36" s="10">
        <v>346.01</v>
      </c>
      <c r="U36" s="10">
        <f>S36+T36</f>
        <v>346.01</v>
      </c>
      <c r="AH36" s="5" t="s">
        <v>386</v>
      </c>
      <c r="AQ36" s="5" t="s">
        <v>164</v>
      </c>
      <c r="AR36" s="3">
        <v>43830</v>
      </c>
      <c r="AS36" s="3">
        <v>43830</v>
      </c>
    </row>
    <row r="37" spans="1:45" x14ac:dyDescent="0.25">
      <c r="A37" s="5">
        <v>2019</v>
      </c>
      <c r="B37" s="3">
        <v>43739</v>
      </c>
      <c r="C37" s="3">
        <v>43830</v>
      </c>
      <c r="D37" s="5" t="s">
        <v>109</v>
      </c>
      <c r="E37" s="5" t="s">
        <v>113</v>
      </c>
      <c r="F37" s="8" t="s">
        <v>318</v>
      </c>
      <c r="G37" s="5" t="s">
        <v>348</v>
      </c>
      <c r="I37" s="5" t="s">
        <v>283</v>
      </c>
      <c r="K37" s="6" t="s">
        <v>216</v>
      </c>
      <c r="L37" s="5"/>
      <c r="M37" s="5"/>
      <c r="O37" s="6" t="s">
        <v>351</v>
      </c>
      <c r="P37" s="5" t="s">
        <v>166</v>
      </c>
      <c r="Q37" s="5" t="s">
        <v>164</v>
      </c>
      <c r="T37" s="10">
        <v>2541</v>
      </c>
      <c r="U37" s="10">
        <f>S37+T37</f>
        <v>2541</v>
      </c>
      <c r="AH37" s="5" t="s">
        <v>386</v>
      </c>
      <c r="AQ37" s="5" t="s">
        <v>164</v>
      </c>
      <c r="AR37" s="3">
        <v>43830</v>
      </c>
      <c r="AS37" s="3">
        <v>43830</v>
      </c>
    </row>
    <row r="38" spans="1:45" x14ac:dyDescent="0.25">
      <c r="A38" s="5">
        <v>2019</v>
      </c>
      <c r="B38" s="3">
        <v>43739</v>
      </c>
      <c r="C38" s="3">
        <v>43830</v>
      </c>
      <c r="D38" s="5" t="s">
        <v>109</v>
      </c>
      <c r="E38" s="5" t="s">
        <v>113</v>
      </c>
      <c r="F38" s="8">
        <v>114899</v>
      </c>
      <c r="G38" s="5" t="s">
        <v>348</v>
      </c>
      <c r="I38" s="7" t="s">
        <v>284</v>
      </c>
      <c r="K38" s="7" t="s">
        <v>217</v>
      </c>
      <c r="L38" s="5"/>
      <c r="M38" s="5"/>
      <c r="O38" s="5" t="s">
        <v>368</v>
      </c>
      <c r="P38" s="5" t="s">
        <v>166</v>
      </c>
      <c r="Q38" s="5" t="s">
        <v>164</v>
      </c>
      <c r="T38" s="10">
        <v>362.25</v>
      </c>
      <c r="U38" s="10">
        <f t="shared" ref="U38:U51" si="1">SUM(S38:T38)</f>
        <v>362.25</v>
      </c>
      <c r="AH38" s="5" t="s">
        <v>386</v>
      </c>
      <c r="AQ38" s="5" t="s">
        <v>164</v>
      </c>
      <c r="AR38" s="3">
        <v>43830</v>
      </c>
      <c r="AS38" s="3">
        <v>43830</v>
      </c>
    </row>
    <row r="39" spans="1:45" x14ac:dyDescent="0.25">
      <c r="A39" s="5">
        <v>2019</v>
      </c>
      <c r="B39" s="3">
        <v>43739</v>
      </c>
      <c r="C39" s="3">
        <v>43830</v>
      </c>
      <c r="D39" s="5" t="s">
        <v>109</v>
      </c>
      <c r="E39" s="5" t="s">
        <v>113</v>
      </c>
      <c r="F39" s="8">
        <v>259716329</v>
      </c>
      <c r="G39" s="5" t="s">
        <v>348</v>
      </c>
      <c r="I39" s="7" t="s">
        <v>297</v>
      </c>
      <c r="K39" s="5" t="s">
        <v>218</v>
      </c>
      <c r="L39" s="5"/>
      <c r="M39" s="5"/>
      <c r="O39" s="5" t="s">
        <v>369</v>
      </c>
      <c r="P39" s="5" t="s">
        <v>166</v>
      </c>
      <c r="Q39" s="5" t="s">
        <v>164</v>
      </c>
      <c r="T39" s="10">
        <v>26</v>
      </c>
      <c r="U39" s="10">
        <f t="shared" si="1"/>
        <v>26</v>
      </c>
      <c r="AH39" s="5" t="s">
        <v>386</v>
      </c>
      <c r="AQ39" s="5" t="s">
        <v>164</v>
      </c>
      <c r="AR39" s="3">
        <v>43830</v>
      </c>
      <c r="AS39" s="3">
        <v>43830</v>
      </c>
    </row>
    <row r="40" spans="1:45" x14ac:dyDescent="0.25">
      <c r="A40" s="5">
        <v>2019</v>
      </c>
      <c r="B40" s="3">
        <v>43739</v>
      </c>
      <c r="C40" s="3">
        <v>43830</v>
      </c>
      <c r="D40" s="5" t="s">
        <v>109</v>
      </c>
      <c r="E40" s="5" t="s">
        <v>113</v>
      </c>
      <c r="F40" s="8" t="s">
        <v>319</v>
      </c>
      <c r="G40" s="5" t="s">
        <v>348</v>
      </c>
      <c r="I40" s="7" t="s">
        <v>298</v>
      </c>
      <c r="K40" s="6" t="s">
        <v>219</v>
      </c>
      <c r="L40" s="5"/>
      <c r="M40" s="5"/>
      <c r="O40" s="6" t="s">
        <v>370</v>
      </c>
      <c r="P40" s="5" t="s">
        <v>166</v>
      </c>
      <c r="Q40" s="5" t="s">
        <v>164</v>
      </c>
      <c r="T40" s="10">
        <v>68</v>
      </c>
      <c r="U40" s="10">
        <f t="shared" si="1"/>
        <v>68</v>
      </c>
      <c r="AH40" s="5" t="s">
        <v>386</v>
      </c>
      <c r="AQ40" s="5" t="s">
        <v>164</v>
      </c>
      <c r="AR40" s="3">
        <v>43830</v>
      </c>
      <c r="AS40" s="3">
        <v>43830</v>
      </c>
    </row>
    <row r="41" spans="1:45" x14ac:dyDescent="0.25">
      <c r="A41" s="5">
        <v>2019</v>
      </c>
      <c r="B41" s="3">
        <v>43739</v>
      </c>
      <c r="C41" s="3">
        <v>43830</v>
      </c>
      <c r="D41" s="5" t="s">
        <v>109</v>
      </c>
      <c r="E41" s="5" t="s">
        <v>113</v>
      </c>
      <c r="F41" s="8" t="s">
        <v>320</v>
      </c>
      <c r="G41" s="5" t="s">
        <v>348</v>
      </c>
      <c r="I41" s="7" t="s">
        <v>299</v>
      </c>
      <c r="K41" s="5" t="s">
        <v>220</v>
      </c>
      <c r="L41" s="5" t="s">
        <v>221</v>
      </c>
      <c r="M41" s="5" t="s">
        <v>222</v>
      </c>
      <c r="O41" s="7" t="s">
        <v>371</v>
      </c>
      <c r="P41" s="5" t="s">
        <v>166</v>
      </c>
      <c r="Q41" s="5" t="s">
        <v>164</v>
      </c>
      <c r="T41" s="10">
        <v>480</v>
      </c>
      <c r="U41" s="10">
        <f t="shared" si="1"/>
        <v>480</v>
      </c>
      <c r="AH41" s="5" t="s">
        <v>386</v>
      </c>
      <c r="AQ41" s="5" t="s">
        <v>164</v>
      </c>
      <c r="AR41" s="3">
        <v>43830</v>
      </c>
      <c r="AS41" s="3">
        <v>43830</v>
      </c>
    </row>
    <row r="42" spans="1:45" x14ac:dyDescent="0.25">
      <c r="A42" s="5">
        <v>2019</v>
      </c>
      <c r="B42" s="3">
        <v>43739</v>
      </c>
      <c r="C42" s="3">
        <v>43830</v>
      </c>
      <c r="D42" s="5" t="s">
        <v>109</v>
      </c>
      <c r="E42" s="5" t="s">
        <v>113</v>
      </c>
      <c r="F42" s="8" t="s">
        <v>321</v>
      </c>
      <c r="G42" s="5" t="s">
        <v>348</v>
      </c>
      <c r="I42" s="5" t="s">
        <v>300</v>
      </c>
      <c r="K42" s="7" t="s">
        <v>223</v>
      </c>
      <c r="L42" s="5"/>
      <c r="M42" s="5"/>
      <c r="O42" s="7" t="s">
        <v>372</v>
      </c>
      <c r="P42" s="5" t="s">
        <v>166</v>
      </c>
      <c r="Q42" s="5" t="s">
        <v>164</v>
      </c>
      <c r="T42" s="10">
        <v>260</v>
      </c>
      <c r="U42" s="10">
        <f t="shared" si="1"/>
        <v>260</v>
      </c>
      <c r="AH42" s="5" t="s">
        <v>386</v>
      </c>
      <c r="AQ42" s="5" t="s">
        <v>164</v>
      </c>
      <c r="AR42" s="3">
        <v>43830</v>
      </c>
      <c r="AS42" s="3">
        <v>43830</v>
      </c>
    </row>
    <row r="43" spans="1:45" x14ac:dyDescent="0.25">
      <c r="A43" s="5">
        <v>2019</v>
      </c>
      <c r="B43" s="3">
        <v>43739</v>
      </c>
      <c r="C43" s="3">
        <v>43830</v>
      </c>
      <c r="D43" s="5" t="s">
        <v>109</v>
      </c>
      <c r="E43" s="5" t="s">
        <v>113</v>
      </c>
      <c r="F43" s="8" t="s">
        <v>322</v>
      </c>
      <c r="G43" s="5" t="s">
        <v>348</v>
      </c>
      <c r="I43" s="5" t="s">
        <v>284</v>
      </c>
      <c r="K43" s="5" t="s">
        <v>224</v>
      </c>
      <c r="L43" s="5" t="s">
        <v>225</v>
      </c>
      <c r="M43" s="5" t="s">
        <v>226</v>
      </c>
      <c r="O43" s="7" t="s">
        <v>373</v>
      </c>
      <c r="P43" s="5" t="s">
        <v>166</v>
      </c>
      <c r="Q43" s="5" t="s">
        <v>164</v>
      </c>
      <c r="T43" s="10">
        <v>120</v>
      </c>
      <c r="U43" s="10">
        <f t="shared" si="1"/>
        <v>120</v>
      </c>
      <c r="AH43" s="5" t="s">
        <v>386</v>
      </c>
      <c r="AQ43" s="5" t="s">
        <v>164</v>
      </c>
      <c r="AR43" s="3">
        <v>43830</v>
      </c>
      <c r="AS43" s="3">
        <v>43830</v>
      </c>
    </row>
    <row r="44" spans="1:45" x14ac:dyDescent="0.25">
      <c r="A44" s="5">
        <v>2019</v>
      </c>
      <c r="B44" s="3">
        <v>43739</v>
      </c>
      <c r="C44" s="3">
        <v>43830</v>
      </c>
      <c r="D44" s="5" t="s">
        <v>109</v>
      </c>
      <c r="E44" s="5" t="s">
        <v>113</v>
      </c>
      <c r="F44" s="8" t="s">
        <v>323</v>
      </c>
      <c r="G44" s="5" t="s">
        <v>348</v>
      </c>
      <c r="I44" s="5" t="s">
        <v>284</v>
      </c>
      <c r="K44" s="5" t="s">
        <v>227</v>
      </c>
      <c r="L44" s="5" t="s">
        <v>228</v>
      </c>
      <c r="M44" s="5" t="s">
        <v>229</v>
      </c>
      <c r="O44" s="7" t="s">
        <v>374</v>
      </c>
      <c r="P44" s="5" t="s">
        <v>166</v>
      </c>
      <c r="Q44" s="5" t="s">
        <v>164</v>
      </c>
      <c r="T44" s="10">
        <v>301.73</v>
      </c>
      <c r="U44" s="10">
        <f t="shared" si="1"/>
        <v>301.73</v>
      </c>
      <c r="AH44" s="5" t="s">
        <v>386</v>
      </c>
      <c r="AQ44" s="5" t="s">
        <v>164</v>
      </c>
      <c r="AR44" s="3">
        <v>43830</v>
      </c>
      <c r="AS44" s="3">
        <v>43830</v>
      </c>
    </row>
    <row r="45" spans="1:45" x14ac:dyDescent="0.25">
      <c r="A45" s="5">
        <v>2019</v>
      </c>
      <c r="B45" s="3">
        <v>43739</v>
      </c>
      <c r="C45" s="3">
        <v>43830</v>
      </c>
      <c r="D45" s="5" t="s">
        <v>109</v>
      </c>
      <c r="E45" s="5" t="s">
        <v>113</v>
      </c>
      <c r="F45" s="8" t="s">
        <v>324</v>
      </c>
      <c r="G45" s="5" t="s">
        <v>348</v>
      </c>
      <c r="I45" s="5" t="s">
        <v>284</v>
      </c>
      <c r="K45" s="5" t="s">
        <v>230</v>
      </c>
      <c r="L45" s="5" t="s">
        <v>231</v>
      </c>
      <c r="M45" s="5" t="s">
        <v>232</v>
      </c>
      <c r="O45" s="7" t="s">
        <v>375</v>
      </c>
      <c r="P45" s="5" t="s">
        <v>166</v>
      </c>
      <c r="Q45" s="5" t="s">
        <v>164</v>
      </c>
      <c r="T45" s="10">
        <v>370.69</v>
      </c>
      <c r="U45" s="10">
        <f t="shared" si="1"/>
        <v>370.69</v>
      </c>
      <c r="AH45" s="5" t="s">
        <v>386</v>
      </c>
      <c r="AQ45" s="5" t="s">
        <v>164</v>
      </c>
      <c r="AR45" s="3">
        <v>43830</v>
      </c>
      <c r="AS45" s="3">
        <v>43830</v>
      </c>
    </row>
    <row r="46" spans="1:45" x14ac:dyDescent="0.25">
      <c r="A46" s="5">
        <v>2019</v>
      </c>
      <c r="B46" s="3">
        <v>43739</v>
      </c>
      <c r="C46" s="3">
        <v>43830</v>
      </c>
      <c r="D46" s="5" t="s">
        <v>109</v>
      </c>
      <c r="E46" s="5" t="s">
        <v>113</v>
      </c>
      <c r="F46" s="8" t="s">
        <v>325</v>
      </c>
      <c r="G46" s="5" t="s">
        <v>348</v>
      </c>
      <c r="I46" s="5" t="s">
        <v>284</v>
      </c>
      <c r="K46" s="5" t="s">
        <v>233</v>
      </c>
      <c r="L46" s="5" t="s">
        <v>234</v>
      </c>
      <c r="M46" s="5" t="s">
        <v>235</v>
      </c>
      <c r="O46" s="7" t="s">
        <v>376</v>
      </c>
      <c r="P46" s="5" t="s">
        <v>166</v>
      </c>
      <c r="Q46" s="5" t="s">
        <v>164</v>
      </c>
      <c r="T46" s="10">
        <v>250</v>
      </c>
      <c r="U46" s="10">
        <f t="shared" si="1"/>
        <v>250</v>
      </c>
      <c r="AH46" s="5" t="s">
        <v>386</v>
      </c>
      <c r="AQ46" s="5" t="s">
        <v>164</v>
      </c>
      <c r="AR46" s="3">
        <v>43830</v>
      </c>
      <c r="AS46" s="3">
        <v>43830</v>
      </c>
    </row>
    <row r="47" spans="1:45" x14ac:dyDescent="0.25">
      <c r="A47" s="5">
        <v>2019</v>
      </c>
      <c r="B47" s="3">
        <v>43739</v>
      </c>
      <c r="C47" s="3">
        <v>43830</v>
      </c>
      <c r="D47" s="5" t="s">
        <v>109</v>
      </c>
      <c r="E47" s="5" t="s">
        <v>113</v>
      </c>
      <c r="F47" s="8">
        <v>252919109</v>
      </c>
      <c r="G47" s="5" t="s">
        <v>348</v>
      </c>
      <c r="I47" s="5" t="s">
        <v>284</v>
      </c>
      <c r="K47" s="5" t="s">
        <v>218</v>
      </c>
      <c r="L47" s="5"/>
      <c r="M47" s="5"/>
      <c r="O47" s="5" t="s">
        <v>369</v>
      </c>
      <c r="P47" s="5" t="s">
        <v>166</v>
      </c>
      <c r="Q47" s="5" t="s">
        <v>164</v>
      </c>
      <c r="T47" s="10">
        <v>78.45</v>
      </c>
      <c r="U47" s="10">
        <f t="shared" si="1"/>
        <v>78.45</v>
      </c>
      <c r="AH47" s="5" t="s">
        <v>386</v>
      </c>
      <c r="AQ47" s="5" t="s">
        <v>164</v>
      </c>
      <c r="AR47" s="3">
        <v>43830</v>
      </c>
      <c r="AS47" s="3">
        <v>43830</v>
      </c>
    </row>
    <row r="48" spans="1:45" x14ac:dyDescent="0.25">
      <c r="A48" s="5">
        <v>2019</v>
      </c>
      <c r="B48" s="3">
        <v>43739</v>
      </c>
      <c r="C48" s="3">
        <v>43830</v>
      </c>
      <c r="D48" s="5" t="s">
        <v>109</v>
      </c>
      <c r="E48" s="5" t="s">
        <v>113</v>
      </c>
      <c r="F48" s="8">
        <v>664770</v>
      </c>
      <c r="G48" s="5" t="s">
        <v>348</v>
      </c>
      <c r="I48" s="6" t="s">
        <v>284</v>
      </c>
      <c r="K48" s="6" t="s">
        <v>236</v>
      </c>
      <c r="L48" s="6"/>
      <c r="M48" s="6"/>
      <c r="O48" s="6" t="s">
        <v>377</v>
      </c>
      <c r="P48" s="5" t="s">
        <v>166</v>
      </c>
      <c r="Q48" s="5" t="s">
        <v>164</v>
      </c>
      <c r="T48" s="10">
        <v>50</v>
      </c>
      <c r="U48" s="10">
        <f t="shared" si="1"/>
        <v>50</v>
      </c>
      <c r="AH48" s="5" t="s">
        <v>386</v>
      </c>
      <c r="AQ48" s="5" t="s">
        <v>164</v>
      </c>
      <c r="AR48" s="3">
        <v>43830</v>
      </c>
      <c r="AS48" s="3">
        <v>43830</v>
      </c>
    </row>
    <row r="49" spans="1:45" x14ac:dyDescent="0.25">
      <c r="A49" s="5">
        <v>2019</v>
      </c>
      <c r="B49" s="3">
        <v>43739</v>
      </c>
      <c r="C49" s="3">
        <v>43830</v>
      </c>
      <c r="D49" s="5" t="s">
        <v>109</v>
      </c>
      <c r="E49" s="5" t="s">
        <v>113</v>
      </c>
      <c r="F49" s="8" t="s">
        <v>326</v>
      </c>
      <c r="G49" s="5" t="s">
        <v>348</v>
      </c>
      <c r="I49" s="5" t="s">
        <v>284</v>
      </c>
      <c r="K49" s="5" t="s">
        <v>237</v>
      </c>
      <c r="L49" s="5" t="s">
        <v>238</v>
      </c>
      <c r="M49" s="5" t="s">
        <v>239</v>
      </c>
      <c r="O49" s="7" t="s">
        <v>378</v>
      </c>
      <c r="P49" s="5" t="s">
        <v>166</v>
      </c>
      <c r="Q49" s="5" t="s">
        <v>164</v>
      </c>
      <c r="T49" s="10">
        <v>267</v>
      </c>
      <c r="U49" s="10">
        <f t="shared" si="1"/>
        <v>267</v>
      </c>
      <c r="AH49" s="5" t="s">
        <v>386</v>
      </c>
      <c r="AQ49" s="5" t="s">
        <v>164</v>
      </c>
      <c r="AR49" s="3">
        <v>43830</v>
      </c>
      <c r="AS49" s="3">
        <v>43830</v>
      </c>
    </row>
    <row r="50" spans="1:45" x14ac:dyDescent="0.25">
      <c r="A50" s="5">
        <v>2019</v>
      </c>
      <c r="B50" s="3">
        <v>43739</v>
      </c>
      <c r="C50" s="3">
        <v>43830</v>
      </c>
      <c r="D50" s="5" t="s">
        <v>109</v>
      </c>
      <c r="E50" s="5" t="s">
        <v>113</v>
      </c>
      <c r="F50" s="8">
        <v>51441</v>
      </c>
      <c r="G50" s="5" t="s">
        <v>348</v>
      </c>
      <c r="I50" s="5" t="s">
        <v>155</v>
      </c>
      <c r="K50" s="5" t="s">
        <v>159</v>
      </c>
      <c r="L50" s="5" t="s">
        <v>160</v>
      </c>
      <c r="M50" s="5" t="s">
        <v>177</v>
      </c>
      <c r="O50" s="5" t="s">
        <v>150</v>
      </c>
      <c r="P50" s="5" t="s">
        <v>166</v>
      </c>
      <c r="Q50" s="5" t="s">
        <v>164</v>
      </c>
      <c r="T50" s="10">
        <v>302.58999999999997</v>
      </c>
      <c r="U50" s="10">
        <f t="shared" si="1"/>
        <v>302.58999999999997</v>
      </c>
      <c r="AH50" s="5" t="s">
        <v>386</v>
      </c>
      <c r="AQ50" s="5" t="s">
        <v>164</v>
      </c>
      <c r="AR50" s="3">
        <v>43830</v>
      </c>
      <c r="AS50" s="3">
        <v>43830</v>
      </c>
    </row>
    <row r="51" spans="1:45" x14ac:dyDescent="0.25">
      <c r="A51" s="5">
        <v>2019</v>
      </c>
      <c r="B51" s="3">
        <v>43739</v>
      </c>
      <c r="C51" s="3">
        <v>43830</v>
      </c>
      <c r="D51" s="5" t="s">
        <v>109</v>
      </c>
      <c r="E51" s="5" t="s">
        <v>113</v>
      </c>
      <c r="F51" s="8" t="s">
        <v>327</v>
      </c>
      <c r="G51" s="5" t="s">
        <v>348</v>
      </c>
      <c r="I51" s="5" t="s">
        <v>284</v>
      </c>
      <c r="K51" s="5" t="s">
        <v>240</v>
      </c>
      <c r="L51" s="5"/>
      <c r="M51" s="5"/>
      <c r="O51" s="5" t="s">
        <v>379</v>
      </c>
      <c r="P51" s="5" t="s">
        <v>166</v>
      </c>
      <c r="Q51" s="5" t="s">
        <v>164</v>
      </c>
      <c r="T51" s="10">
        <v>280</v>
      </c>
      <c r="U51" s="10">
        <f t="shared" si="1"/>
        <v>280</v>
      </c>
      <c r="AH51" s="5" t="s">
        <v>386</v>
      </c>
      <c r="AQ51" s="5" t="s">
        <v>164</v>
      </c>
      <c r="AR51" s="3">
        <v>43830</v>
      </c>
      <c r="AS51" s="3">
        <v>43830</v>
      </c>
    </row>
    <row r="52" spans="1:45" x14ac:dyDescent="0.25">
      <c r="A52" s="5">
        <v>2019</v>
      </c>
      <c r="B52" s="3">
        <v>43739</v>
      </c>
      <c r="C52" s="3">
        <v>43830</v>
      </c>
      <c r="D52" s="5" t="s">
        <v>109</v>
      </c>
      <c r="E52" s="5" t="s">
        <v>113</v>
      </c>
      <c r="F52" s="8" t="s">
        <v>328</v>
      </c>
      <c r="G52" s="5" t="s">
        <v>348</v>
      </c>
      <c r="I52" s="5" t="s">
        <v>284</v>
      </c>
      <c r="K52" s="5" t="s">
        <v>241</v>
      </c>
      <c r="L52" s="5"/>
      <c r="M52" s="5"/>
      <c r="O52" s="5" t="s">
        <v>152</v>
      </c>
      <c r="P52" s="5" t="s">
        <v>166</v>
      </c>
      <c r="Q52" s="5" t="s">
        <v>164</v>
      </c>
      <c r="T52" s="10">
        <v>485.95</v>
      </c>
      <c r="U52" s="10">
        <v>475</v>
      </c>
      <c r="AH52" s="5" t="s">
        <v>386</v>
      </c>
      <c r="AQ52" s="5" t="s">
        <v>164</v>
      </c>
      <c r="AR52" s="3">
        <v>43830</v>
      </c>
      <c r="AS52" s="3">
        <v>43830</v>
      </c>
    </row>
    <row r="53" spans="1:45" x14ac:dyDescent="0.25">
      <c r="A53" s="5">
        <v>2019</v>
      </c>
      <c r="B53" s="3">
        <v>43739</v>
      </c>
      <c r="C53" s="3">
        <v>43830</v>
      </c>
      <c r="D53" s="5" t="s">
        <v>109</v>
      </c>
      <c r="E53" s="5" t="s">
        <v>113</v>
      </c>
      <c r="F53" s="8" t="s">
        <v>329</v>
      </c>
      <c r="G53" s="5" t="s">
        <v>348</v>
      </c>
      <c r="I53" s="5" t="s">
        <v>284</v>
      </c>
      <c r="K53" s="5" t="s">
        <v>230</v>
      </c>
      <c r="L53" s="5" t="s">
        <v>231</v>
      </c>
      <c r="M53" s="5" t="s">
        <v>232</v>
      </c>
      <c r="O53" s="7" t="s">
        <v>375</v>
      </c>
      <c r="P53" s="5" t="s">
        <v>166</v>
      </c>
      <c r="Q53" s="5" t="s">
        <v>164</v>
      </c>
      <c r="T53" s="10">
        <v>312.26</v>
      </c>
      <c r="U53" s="10">
        <f>SUM(S53:T53)</f>
        <v>312.26</v>
      </c>
      <c r="AH53" s="5" t="s">
        <v>386</v>
      </c>
      <c r="AQ53" s="5" t="s">
        <v>164</v>
      </c>
      <c r="AR53" s="3">
        <v>43830</v>
      </c>
      <c r="AS53" s="3">
        <v>43830</v>
      </c>
    </row>
    <row r="54" spans="1:45" x14ac:dyDescent="0.25">
      <c r="A54" s="5">
        <v>2019</v>
      </c>
      <c r="B54" s="3">
        <v>43739</v>
      </c>
      <c r="C54" s="3">
        <v>43830</v>
      </c>
      <c r="D54" s="5" t="s">
        <v>109</v>
      </c>
      <c r="E54" s="5" t="s">
        <v>113</v>
      </c>
      <c r="F54" s="9" t="s">
        <v>330</v>
      </c>
      <c r="G54" s="5" t="s">
        <v>348</v>
      </c>
      <c r="I54" s="7" t="s">
        <v>285</v>
      </c>
      <c r="K54" s="5" t="s">
        <v>242</v>
      </c>
      <c r="L54" s="5" t="s">
        <v>243</v>
      </c>
      <c r="M54" s="5" t="s">
        <v>228</v>
      </c>
      <c r="O54" s="7" t="s">
        <v>380</v>
      </c>
      <c r="P54" s="5" t="s">
        <v>166</v>
      </c>
      <c r="Q54" s="5" t="s">
        <v>164</v>
      </c>
      <c r="T54" s="10">
        <v>560.35</v>
      </c>
      <c r="U54" s="10">
        <f>SUM(S54:T54)</f>
        <v>560.35</v>
      </c>
      <c r="AH54" s="5" t="s">
        <v>386</v>
      </c>
      <c r="AQ54" s="5" t="s">
        <v>164</v>
      </c>
      <c r="AR54" s="3">
        <v>43830</v>
      </c>
      <c r="AS54" s="3">
        <v>43830</v>
      </c>
    </row>
    <row r="55" spans="1:45" x14ac:dyDescent="0.25">
      <c r="A55" s="5">
        <v>2019</v>
      </c>
      <c r="B55" s="3">
        <v>43739</v>
      </c>
      <c r="C55" s="3">
        <v>43830</v>
      </c>
      <c r="D55" s="5" t="s">
        <v>109</v>
      </c>
      <c r="E55" s="5" t="s">
        <v>113</v>
      </c>
      <c r="F55" s="8" t="s">
        <v>331</v>
      </c>
      <c r="G55" s="5" t="s">
        <v>348</v>
      </c>
      <c r="I55" s="7" t="s">
        <v>286</v>
      </c>
      <c r="K55" s="7" t="s">
        <v>241</v>
      </c>
      <c r="L55" s="5"/>
      <c r="M55" s="5"/>
      <c r="O55" s="5" t="s">
        <v>152</v>
      </c>
      <c r="P55" s="5" t="s">
        <v>166</v>
      </c>
      <c r="Q55" s="5" t="s">
        <v>164</v>
      </c>
      <c r="T55" s="10">
        <v>1328.88</v>
      </c>
      <c r="U55" s="10">
        <f>SUM(S55:T55)</f>
        <v>1328.88</v>
      </c>
      <c r="AH55" s="5" t="s">
        <v>386</v>
      </c>
      <c r="AQ55" s="5" t="s">
        <v>164</v>
      </c>
      <c r="AR55" s="3">
        <v>43830</v>
      </c>
      <c r="AS55" s="3">
        <v>43830</v>
      </c>
    </row>
    <row r="56" spans="1:45" x14ac:dyDescent="0.25">
      <c r="A56" s="5">
        <v>2019</v>
      </c>
      <c r="B56" s="3">
        <v>43739</v>
      </c>
      <c r="C56" s="3">
        <v>43830</v>
      </c>
      <c r="D56" s="5" t="s">
        <v>109</v>
      </c>
      <c r="E56" s="5" t="s">
        <v>113</v>
      </c>
      <c r="F56" s="8" t="s">
        <v>332</v>
      </c>
      <c r="G56" s="5" t="s">
        <v>348</v>
      </c>
      <c r="I56" s="7" t="s">
        <v>283</v>
      </c>
      <c r="K56" s="5" t="s">
        <v>216</v>
      </c>
      <c r="L56" s="5"/>
      <c r="M56" s="5"/>
      <c r="O56" s="6" t="s">
        <v>351</v>
      </c>
      <c r="P56" s="5" t="s">
        <v>166</v>
      </c>
      <c r="Q56" s="5" t="s">
        <v>164</v>
      </c>
      <c r="T56" s="10">
        <v>2646</v>
      </c>
      <c r="U56" s="10">
        <f>SUM(S56:T56)</f>
        <v>2646</v>
      </c>
      <c r="AH56" s="5" t="s">
        <v>386</v>
      </c>
      <c r="AQ56" s="5" t="s">
        <v>164</v>
      </c>
      <c r="AR56" s="3">
        <v>43830</v>
      </c>
      <c r="AS56" s="3">
        <v>43830</v>
      </c>
    </row>
    <row r="57" spans="1:45" x14ac:dyDescent="0.25">
      <c r="A57" s="5">
        <v>2019</v>
      </c>
      <c r="B57" s="3">
        <v>43739</v>
      </c>
      <c r="C57" s="3">
        <v>43830</v>
      </c>
      <c r="D57" s="5" t="s">
        <v>109</v>
      </c>
      <c r="E57" s="5" t="s">
        <v>113</v>
      </c>
      <c r="F57" s="8" t="s">
        <v>333</v>
      </c>
      <c r="G57" s="5" t="s">
        <v>348</v>
      </c>
      <c r="I57" s="7" t="s">
        <v>287</v>
      </c>
      <c r="K57" s="5" t="s">
        <v>244</v>
      </c>
      <c r="L57" s="5"/>
      <c r="M57" s="5"/>
      <c r="O57" s="7" t="s">
        <v>151</v>
      </c>
      <c r="P57" s="5" t="s">
        <v>166</v>
      </c>
      <c r="Q57" s="5" t="s">
        <v>164</v>
      </c>
      <c r="T57" s="10">
        <v>3876.72</v>
      </c>
      <c r="U57" s="10">
        <f>SUM(S57:T57)</f>
        <v>3876.72</v>
      </c>
      <c r="AH57" s="5" t="s">
        <v>386</v>
      </c>
      <c r="AQ57" s="5" t="s">
        <v>164</v>
      </c>
      <c r="AR57" s="3">
        <v>43830</v>
      </c>
      <c r="AS57" s="3">
        <v>43830</v>
      </c>
    </row>
    <row r="58" spans="1:45" x14ac:dyDescent="0.25">
      <c r="A58" s="5">
        <v>2019</v>
      </c>
      <c r="B58" s="3">
        <v>43739</v>
      </c>
      <c r="C58" s="3">
        <v>43830</v>
      </c>
      <c r="D58" s="5" t="s">
        <v>109</v>
      </c>
      <c r="E58" s="5" t="s">
        <v>113</v>
      </c>
      <c r="F58" s="8" t="s">
        <v>334</v>
      </c>
      <c r="G58" s="5" t="s">
        <v>348</v>
      </c>
      <c r="I58" s="7" t="s">
        <v>288</v>
      </c>
      <c r="K58" s="7" t="s">
        <v>161</v>
      </c>
      <c r="L58" s="7" t="s">
        <v>179</v>
      </c>
      <c r="M58" s="7" t="s">
        <v>162</v>
      </c>
      <c r="O58" s="7" t="s">
        <v>153</v>
      </c>
      <c r="P58" s="5" t="s">
        <v>166</v>
      </c>
      <c r="Q58" s="5" t="s">
        <v>164</v>
      </c>
      <c r="T58" s="10">
        <v>4308.62</v>
      </c>
      <c r="U58" s="10">
        <v>4498.2</v>
      </c>
      <c r="AH58" s="5" t="s">
        <v>386</v>
      </c>
      <c r="AQ58" s="5" t="s">
        <v>164</v>
      </c>
      <c r="AR58" s="3">
        <v>43830</v>
      </c>
      <c r="AS58" s="3">
        <v>43830</v>
      </c>
    </row>
    <row r="59" spans="1:45" x14ac:dyDescent="0.25">
      <c r="A59" s="5">
        <v>2019</v>
      </c>
      <c r="B59" s="3">
        <v>43739</v>
      </c>
      <c r="C59" s="3">
        <v>43830</v>
      </c>
      <c r="D59" s="5" t="s">
        <v>109</v>
      </c>
      <c r="E59" s="5" t="s">
        <v>113</v>
      </c>
      <c r="F59" s="8" t="s">
        <v>335</v>
      </c>
      <c r="G59" s="5" t="s">
        <v>348</v>
      </c>
      <c r="I59" s="7" t="s">
        <v>288</v>
      </c>
      <c r="K59" s="7" t="s">
        <v>161</v>
      </c>
      <c r="L59" s="7" t="s">
        <v>179</v>
      </c>
      <c r="M59" s="7" t="s">
        <v>162</v>
      </c>
      <c r="O59" s="7" t="s">
        <v>153</v>
      </c>
      <c r="P59" s="5" t="s">
        <v>166</v>
      </c>
      <c r="Q59" s="5" t="s">
        <v>164</v>
      </c>
      <c r="T59" s="10">
        <v>2899.79</v>
      </c>
      <c r="U59" s="10">
        <f>SUM(S59:T59)</f>
        <v>2899.79</v>
      </c>
      <c r="AH59" s="5" t="s">
        <v>386</v>
      </c>
      <c r="AQ59" s="5" t="s">
        <v>164</v>
      </c>
      <c r="AR59" s="3">
        <v>43830</v>
      </c>
      <c r="AS59" s="3">
        <v>43830</v>
      </c>
    </row>
    <row r="60" spans="1:45" x14ac:dyDescent="0.25">
      <c r="A60" s="5">
        <v>2019</v>
      </c>
      <c r="B60" s="3">
        <v>43739</v>
      </c>
      <c r="C60" s="3">
        <v>43830</v>
      </c>
      <c r="D60" s="5" t="s">
        <v>109</v>
      </c>
      <c r="E60" s="5" t="s">
        <v>113</v>
      </c>
      <c r="F60" s="8" t="s">
        <v>336</v>
      </c>
      <c r="G60" s="5" t="s">
        <v>348</v>
      </c>
      <c r="I60" s="7" t="s">
        <v>289</v>
      </c>
      <c r="K60" s="5" t="s">
        <v>223</v>
      </c>
      <c r="L60" s="5"/>
      <c r="M60" s="5"/>
      <c r="O60" s="7" t="s">
        <v>372</v>
      </c>
      <c r="P60" s="5" t="s">
        <v>166</v>
      </c>
      <c r="Q60" s="5" t="s">
        <v>164</v>
      </c>
      <c r="T60" s="10">
        <v>2962</v>
      </c>
      <c r="U60" s="10">
        <f>SUM(S60:T60)</f>
        <v>2962</v>
      </c>
      <c r="AH60" s="5" t="s">
        <v>386</v>
      </c>
      <c r="AQ60" s="5" t="s">
        <v>164</v>
      </c>
      <c r="AR60" s="3">
        <v>43830</v>
      </c>
      <c r="AS60" s="3">
        <v>43830</v>
      </c>
    </row>
    <row r="61" spans="1:45" x14ac:dyDescent="0.25">
      <c r="A61" s="5">
        <v>2019</v>
      </c>
      <c r="B61" s="3">
        <v>43739</v>
      </c>
      <c r="C61" s="3">
        <v>43830</v>
      </c>
      <c r="D61" s="5" t="s">
        <v>109</v>
      </c>
      <c r="E61" s="5" t="s">
        <v>113</v>
      </c>
      <c r="F61" s="8" t="s">
        <v>337</v>
      </c>
      <c r="G61" s="5" t="s">
        <v>348</v>
      </c>
      <c r="I61" s="7" t="s">
        <v>290</v>
      </c>
      <c r="K61" s="5" t="s">
        <v>245</v>
      </c>
      <c r="L61" s="5" t="s">
        <v>246</v>
      </c>
      <c r="M61" s="5" t="s">
        <v>183</v>
      </c>
      <c r="O61" s="7" t="s">
        <v>354</v>
      </c>
      <c r="P61" s="5" t="s">
        <v>166</v>
      </c>
      <c r="Q61" s="5" t="s">
        <v>164</v>
      </c>
      <c r="T61" s="10">
        <v>2500</v>
      </c>
      <c r="U61" s="10">
        <f>SUM(S61:T61)</f>
        <v>2500</v>
      </c>
      <c r="AH61" s="5" t="s">
        <v>386</v>
      </c>
      <c r="AQ61" s="5" t="s">
        <v>164</v>
      </c>
      <c r="AR61" s="3">
        <v>43830</v>
      </c>
      <c r="AS61" s="3">
        <v>43830</v>
      </c>
    </row>
    <row r="62" spans="1:45" x14ac:dyDescent="0.25">
      <c r="A62" s="5">
        <v>2019</v>
      </c>
      <c r="B62" s="3">
        <v>43739</v>
      </c>
      <c r="C62" s="3">
        <v>43830</v>
      </c>
      <c r="D62" s="5" t="s">
        <v>109</v>
      </c>
      <c r="E62" s="5" t="s">
        <v>113</v>
      </c>
      <c r="F62" s="8" t="s">
        <v>338</v>
      </c>
      <c r="G62" s="5" t="s">
        <v>348</v>
      </c>
      <c r="I62" s="7" t="s">
        <v>291</v>
      </c>
      <c r="K62" s="5" t="s">
        <v>247</v>
      </c>
      <c r="L62" s="5" t="s">
        <v>248</v>
      </c>
      <c r="M62" s="5" t="s">
        <v>249</v>
      </c>
      <c r="O62" s="7" t="s">
        <v>381</v>
      </c>
      <c r="P62" s="5" t="s">
        <v>166</v>
      </c>
      <c r="Q62" s="5" t="s">
        <v>164</v>
      </c>
      <c r="T62" s="10">
        <v>2400</v>
      </c>
      <c r="U62" s="10">
        <f>SUM(S62:T62)</f>
        <v>2400</v>
      </c>
      <c r="AH62" s="5" t="s">
        <v>386</v>
      </c>
      <c r="AQ62" s="5" t="s">
        <v>164</v>
      </c>
      <c r="AR62" s="3">
        <v>43830</v>
      </c>
      <c r="AS62" s="3">
        <v>43830</v>
      </c>
    </row>
    <row r="63" spans="1:45" x14ac:dyDescent="0.25">
      <c r="A63" s="5">
        <v>2019</v>
      </c>
      <c r="B63" s="3">
        <v>43739</v>
      </c>
      <c r="C63" s="3">
        <v>43830</v>
      </c>
      <c r="D63" s="5" t="s">
        <v>109</v>
      </c>
      <c r="E63" s="5" t="s">
        <v>113</v>
      </c>
      <c r="F63" s="8" t="s">
        <v>339</v>
      </c>
      <c r="G63" s="5" t="s">
        <v>348</v>
      </c>
      <c r="I63" s="5" t="s">
        <v>292</v>
      </c>
      <c r="K63" s="5" t="s">
        <v>250</v>
      </c>
      <c r="L63" s="5"/>
      <c r="M63" s="5"/>
      <c r="O63" s="5" t="s">
        <v>382</v>
      </c>
      <c r="P63" s="5" t="s">
        <v>166</v>
      </c>
      <c r="Q63" s="5" t="s">
        <v>164</v>
      </c>
      <c r="T63" s="5">
        <v>5785.7</v>
      </c>
      <c r="U63" s="4">
        <v>6674.95</v>
      </c>
      <c r="AH63" s="5" t="s">
        <v>386</v>
      </c>
      <c r="AQ63" s="5" t="s">
        <v>164</v>
      </c>
      <c r="AR63" s="3">
        <v>43830</v>
      </c>
      <c r="AS63" s="3">
        <v>43830</v>
      </c>
    </row>
    <row r="64" spans="1:45" x14ac:dyDescent="0.25">
      <c r="A64" s="5">
        <v>2019</v>
      </c>
      <c r="B64" s="3">
        <v>43739</v>
      </c>
      <c r="C64" s="3">
        <v>43830</v>
      </c>
      <c r="D64" s="5" t="s">
        <v>109</v>
      </c>
      <c r="E64" s="5" t="s">
        <v>113</v>
      </c>
      <c r="F64" s="8">
        <v>53753</v>
      </c>
      <c r="G64" s="5" t="s">
        <v>348</v>
      </c>
      <c r="I64" s="5" t="s">
        <v>155</v>
      </c>
      <c r="K64" s="5" t="s">
        <v>159</v>
      </c>
      <c r="L64" s="5" t="s">
        <v>160</v>
      </c>
      <c r="M64" s="5" t="s">
        <v>177</v>
      </c>
      <c r="O64" s="5" t="s">
        <v>150</v>
      </c>
      <c r="P64" s="5" t="s">
        <v>166</v>
      </c>
      <c r="Q64" s="5" t="s">
        <v>164</v>
      </c>
      <c r="T64" s="5">
        <v>3902.15</v>
      </c>
      <c r="U64" s="4">
        <v>4526.49</v>
      </c>
      <c r="AH64" s="5" t="s">
        <v>386</v>
      </c>
      <c r="AQ64" s="5" t="s">
        <v>164</v>
      </c>
      <c r="AR64" s="3">
        <v>43830</v>
      </c>
      <c r="AS64" s="3">
        <v>43830</v>
      </c>
    </row>
    <row r="65" spans="1:45" x14ac:dyDescent="0.25">
      <c r="A65" s="5">
        <v>2019</v>
      </c>
      <c r="B65" s="3">
        <v>43739</v>
      </c>
      <c r="C65" s="3">
        <v>43830</v>
      </c>
      <c r="D65" s="5" t="s">
        <v>109</v>
      </c>
      <c r="E65" s="5" t="s">
        <v>113</v>
      </c>
      <c r="F65" s="8" t="s">
        <v>340</v>
      </c>
      <c r="G65" s="5" t="s">
        <v>348</v>
      </c>
      <c r="I65" s="5" t="s">
        <v>284</v>
      </c>
      <c r="K65" s="5" t="s">
        <v>241</v>
      </c>
      <c r="L65" s="5"/>
      <c r="M65" s="5"/>
      <c r="O65" s="5" t="s">
        <v>152</v>
      </c>
      <c r="P65" s="5" t="s">
        <v>166</v>
      </c>
      <c r="Q65" s="5" t="s">
        <v>164</v>
      </c>
      <c r="T65" s="5">
        <v>323.7</v>
      </c>
      <c r="U65" s="4">
        <v>323.7</v>
      </c>
      <c r="AH65" s="5" t="s">
        <v>386</v>
      </c>
      <c r="AQ65" s="5" t="s">
        <v>164</v>
      </c>
      <c r="AR65" s="3">
        <v>43830</v>
      </c>
      <c r="AS65" s="3">
        <v>43830</v>
      </c>
    </row>
    <row r="66" spans="1:45" x14ac:dyDescent="0.25">
      <c r="A66" s="5">
        <v>2019</v>
      </c>
      <c r="B66" s="3">
        <v>43739</v>
      </c>
      <c r="C66" s="3">
        <v>43830</v>
      </c>
      <c r="D66" s="5" t="s">
        <v>109</v>
      </c>
      <c r="E66" s="5" t="s">
        <v>113</v>
      </c>
      <c r="F66" s="8" t="s">
        <v>341</v>
      </c>
      <c r="G66" s="5" t="s">
        <v>348</v>
      </c>
      <c r="I66" s="5" t="s">
        <v>284</v>
      </c>
      <c r="K66" s="5" t="s">
        <v>241</v>
      </c>
      <c r="L66" s="5"/>
      <c r="M66" s="5"/>
      <c r="O66" s="5" t="s">
        <v>152</v>
      </c>
      <c r="P66" s="5" t="s">
        <v>166</v>
      </c>
      <c r="Q66" s="5" t="s">
        <v>164</v>
      </c>
      <c r="T66" s="5">
        <v>242.46</v>
      </c>
      <c r="U66" s="4">
        <v>237</v>
      </c>
      <c r="AH66" s="5" t="s">
        <v>386</v>
      </c>
      <c r="AQ66" s="5" t="s">
        <v>164</v>
      </c>
      <c r="AR66" s="3">
        <v>43830</v>
      </c>
      <c r="AS66" s="3">
        <v>43830</v>
      </c>
    </row>
    <row r="67" spans="1:45" x14ac:dyDescent="0.25">
      <c r="A67" s="5">
        <v>2019</v>
      </c>
      <c r="B67" s="3">
        <v>43739</v>
      </c>
      <c r="C67" s="3">
        <v>43830</v>
      </c>
      <c r="D67" s="5" t="s">
        <v>109</v>
      </c>
      <c r="E67" s="5" t="s">
        <v>113</v>
      </c>
      <c r="F67" s="8" t="s">
        <v>342</v>
      </c>
      <c r="G67" s="5" t="s">
        <v>348</v>
      </c>
      <c r="I67" s="5" t="s">
        <v>293</v>
      </c>
      <c r="K67" s="5" t="s">
        <v>251</v>
      </c>
      <c r="L67" s="5"/>
      <c r="M67" s="5"/>
      <c r="O67" s="5" t="s">
        <v>383</v>
      </c>
      <c r="P67" s="5" t="s">
        <v>166</v>
      </c>
      <c r="Q67" s="5" t="s">
        <v>164</v>
      </c>
      <c r="T67" s="5">
        <v>162.24</v>
      </c>
      <c r="U67" s="4">
        <v>188.2</v>
      </c>
      <c r="AH67" s="5" t="s">
        <v>386</v>
      </c>
      <c r="AQ67" s="5" t="s">
        <v>164</v>
      </c>
      <c r="AR67" s="3">
        <v>43830</v>
      </c>
      <c r="AS67" s="3">
        <v>43830</v>
      </c>
    </row>
    <row r="68" spans="1:45" x14ac:dyDescent="0.25">
      <c r="A68" s="5">
        <v>2019</v>
      </c>
      <c r="B68" s="3">
        <v>43739</v>
      </c>
      <c r="C68" s="3">
        <v>43830</v>
      </c>
      <c r="D68" s="5" t="s">
        <v>109</v>
      </c>
      <c r="E68" s="5" t="s">
        <v>113</v>
      </c>
      <c r="F68" s="8">
        <v>53017</v>
      </c>
      <c r="G68" s="5" t="s">
        <v>348</v>
      </c>
      <c r="I68" s="5" t="s">
        <v>155</v>
      </c>
      <c r="K68" s="5" t="s">
        <v>159</v>
      </c>
      <c r="L68" s="5" t="s">
        <v>160</v>
      </c>
      <c r="M68" s="5" t="s">
        <v>177</v>
      </c>
      <c r="O68" s="5" t="s">
        <v>150</v>
      </c>
      <c r="P68" s="5" t="s">
        <v>166</v>
      </c>
      <c r="Q68" s="5" t="s">
        <v>164</v>
      </c>
      <c r="T68" s="5">
        <v>443.1</v>
      </c>
      <c r="U68" s="4">
        <v>514</v>
      </c>
      <c r="AH68" s="5" t="s">
        <v>386</v>
      </c>
      <c r="AQ68" s="5" t="s">
        <v>164</v>
      </c>
      <c r="AR68" s="3">
        <v>43830</v>
      </c>
      <c r="AS68" s="3">
        <v>43830</v>
      </c>
    </row>
    <row r="69" spans="1:45" x14ac:dyDescent="0.25">
      <c r="A69" s="5">
        <v>2019</v>
      </c>
      <c r="B69" s="3">
        <v>43739</v>
      </c>
      <c r="C69" s="3">
        <v>43830</v>
      </c>
      <c r="D69" s="5" t="s">
        <v>109</v>
      </c>
      <c r="E69" s="5" t="s">
        <v>113</v>
      </c>
      <c r="F69" s="8" t="s">
        <v>343</v>
      </c>
      <c r="G69" s="5" t="s">
        <v>348</v>
      </c>
      <c r="I69" s="5" t="s">
        <v>294</v>
      </c>
      <c r="K69" s="5" t="s">
        <v>252</v>
      </c>
      <c r="L69" s="5" t="s">
        <v>253</v>
      </c>
      <c r="M69" s="5" t="s">
        <v>254</v>
      </c>
      <c r="O69" s="5" t="s">
        <v>384</v>
      </c>
      <c r="P69" s="5" t="s">
        <v>166</v>
      </c>
      <c r="Q69" s="5" t="s">
        <v>164</v>
      </c>
      <c r="T69" s="5">
        <v>350</v>
      </c>
      <c r="U69" s="4">
        <v>368.67</v>
      </c>
      <c r="AH69" s="5" t="s">
        <v>386</v>
      </c>
      <c r="AQ69" s="5" t="s">
        <v>164</v>
      </c>
      <c r="AR69" s="3">
        <v>43830</v>
      </c>
      <c r="AS69" s="3">
        <v>43830</v>
      </c>
    </row>
    <row r="70" spans="1:45" x14ac:dyDescent="0.25">
      <c r="A70" s="5">
        <v>2019</v>
      </c>
      <c r="B70" s="3">
        <v>43739</v>
      </c>
      <c r="C70" s="3">
        <v>43830</v>
      </c>
      <c r="D70" s="5" t="s">
        <v>109</v>
      </c>
      <c r="E70" s="5" t="s">
        <v>113</v>
      </c>
      <c r="F70" s="8" t="s">
        <v>344</v>
      </c>
      <c r="G70" s="5" t="s">
        <v>348</v>
      </c>
      <c r="I70" s="5" t="s">
        <v>295</v>
      </c>
      <c r="K70" s="5" t="s">
        <v>349</v>
      </c>
      <c r="L70" s="5"/>
      <c r="M70" s="5"/>
      <c r="O70" s="5" t="s">
        <v>358</v>
      </c>
      <c r="P70" s="5" t="s">
        <v>166</v>
      </c>
      <c r="Q70" s="5" t="s">
        <v>164</v>
      </c>
      <c r="T70" s="5">
        <v>119.21</v>
      </c>
      <c r="U70" s="4">
        <v>138.28</v>
      </c>
      <c r="AH70" s="5" t="s">
        <v>386</v>
      </c>
      <c r="AQ70" s="5" t="s">
        <v>164</v>
      </c>
      <c r="AR70" s="3">
        <v>43830</v>
      </c>
      <c r="AS70" s="3">
        <v>43830</v>
      </c>
    </row>
    <row r="71" spans="1:45" x14ac:dyDescent="0.25">
      <c r="A71" s="5">
        <v>2019</v>
      </c>
      <c r="B71" s="3">
        <v>43739</v>
      </c>
      <c r="C71" s="3">
        <v>43830</v>
      </c>
      <c r="D71" s="5" t="s">
        <v>109</v>
      </c>
      <c r="E71" s="5" t="s">
        <v>113</v>
      </c>
      <c r="F71" s="8">
        <v>53410</v>
      </c>
      <c r="G71" s="5" t="s">
        <v>348</v>
      </c>
      <c r="I71" s="5" t="s">
        <v>296</v>
      </c>
      <c r="K71" s="5" t="s">
        <v>159</v>
      </c>
      <c r="L71" s="5" t="s">
        <v>160</v>
      </c>
      <c r="M71" s="5" t="s">
        <v>177</v>
      </c>
      <c r="O71" s="5" t="s">
        <v>150</v>
      </c>
      <c r="P71" s="5" t="s">
        <v>166</v>
      </c>
      <c r="Q71" s="5" t="s">
        <v>164</v>
      </c>
      <c r="T71" s="5">
        <v>67.239999999999995</v>
      </c>
      <c r="U71" s="4">
        <v>78</v>
      </c>
      <c r="AH71" s="5" t="s">
        <v>386</v>
      </c>
      <c r="AQ71" s="5" t="s">
        <v>164</v>
      </c>
      <c r="AR71" s="3">
        <v>43830</v>
      </c>
      <c r="AS71" s="3">
        <v>43830</v>
      </c>
    </row>
    <row r="72" spans="1:45" x14ac:dyDescent="0.25">
      <c r="A72" s="5">
        <v>2019</v>
      </c>
      <c r="B72" s="3">
        <v>43739</v>
      </c>
      <c r="C72" s="3">
        <v>43830</v>
      </c>
      <c r="D72" s="5" t="s">
        <v>109</v>
      </c>
      <c r="E72" s="5" t="s">
        <v>113</v>
      </c>
      <c r="F72" s="8" t="s">
        <v>345</v>
      </c>
      <c r="G72" s="5" t="s">
        <v>348</v>
      </c>
      <c r="I72" s="5" t="s">
        <v>284</v>
      </c>
      <c r="K72" s="5" t="s">
        <v>255</v>
      </c>
      <c r="L72" s="5" t="s">
        <v>256</v>
      </c>
      <c r="M72" s="5" t="s">
        <v>257</v>
      </c>
      <c r="O72" s="5" t="s">
        <v>385</v>
      </c>
      <c r="P72" s="5" t="s">
        <v>166</v>
      </c>
      <c r="Q72" s="5" t="s">
        <v>164</v>
      </c>
      <c r="T72" s="5">
        <v>220</v>
      </c>
      <c r="U72" s="4">
        <v>255.2</v>
      </c>
      <c r="AH72" s="5" t="s">
        <v>386</v>
      </c>
      <c r="AQ72" s="5" t="s">
        <v>164</v>
      </c>
      <c r="AR72" s="3">
        <v>43830</v>
      </c>
      <c r="AS72" s="3">
        <v>43830</v>
      </c>
    </row>
    <row r="73" spans="1:45" x14ac:dyDescent="0.25">
      <c r="A73" s="5">
        <v>2019</v>
      </c>
      <c r="B73" s="3">
        <v>43739</v>
      </c>
      <c r="C73" s="3">
        <v>43830</v>
      </c>
      <c r="D73" s="5" t="s">
        <v>109</v>
      </c>
      <c r="E73" s="5" t="s">
        <v>113</v>
      </c>
      <c r="F73" s="8" t="s">
        <v>346</v>
      </c>
      <c r="G73" s="5" t="s">
        <v>348</v>
      </c>
      <c r="I73" s="5" t="s">
        <v>284</v>
      </c>
      <c r="K73" s="5" t="s">
        <v>227</v>
      </c>
      <c r="L73" s="5" t="s">
        <v>228</v>
      </c>
      <c r="M73" s="5" t="s">
        <v>229</v>
      </c>
      <c r="O73" s="5" t="s">
        <v>374</v>
      </c>
      <c r="P73" s="5" t="s">
        <v>166</v>
      </c>
      <c r="Q73" s="5" t="s">
        <v>164</v>
      </c>
      <c r="T73" s="5">
        <v>155.16999999999999</v>
      </c>
      <c r="U73" s="4">
        <v>180</v>
      </c>
      <c r="AH73" s="5" t="s">
        <v>386</v>
      </c>
      <c r="AQ73" s="5" t="s">
        <v>164</v>
      </c>
      <c r="AR73" s="3">
        <v>43830</v>
      </c>
      <c r="AS73" s="3">
        <v>43830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3">
      <formula1>Hidden_13</formula1>
    </dataValidation>
    <dataValidation type="list" allowBlank="1" showErrorMessage="1" sqref="E8:E73">
      <formula1>Hidden_24</formula1>
    </dataValidation>
    <dataValidation type="list" allowBlank="1" showErrorMessage="1" sqref="AJ8:AJ32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2019-11-06T18:10:23Z</dcterms:created>
  <dcterms:modified xsi:type="dcterms:W3CDTF">2020-01-17T20:25:03Z</dcterms:modified>
</cp:coreProperties>
</file>